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shinori iida\Dropbox\webホルダー\WEB市場分析\"/>
    </mc:Choice>
  </mc:AlternateContent>
  <bookViews>
    <workbookView xWindow="-480" yWindow="-75" windowWidth="8280" windowHeight="8925"/>
  </bookViews>
  <sheets>
    <sheet name="都市・都区部" sheetId="1" r:id="rId1"/>
  </sheets>
  <calcPr calcId="152511" refMode="R1C1"/>
</workbook>
</file>

<file path=xl/calcChain.xml><?xml version="1.0" encoding="utf-8"?>
<calcChain xmlns="http://schemas.openxmlformats.org/spreadsheetml/2006/main">
  <c r="Y4" i="1" l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3" i="1"/>
</calcChain>
</file>

<file path=xl/sharedStrings.xml><?xml version="1.0" encoding="utf-8"?>
<sst xmlns="http://schemas.openxmlformats.org/spreadsheetml/2006/main" count="137" uniqueCount="49">
  <si>
    <t>葛飾区</t>
  </si>
  <si>
    <t>世田谷区</t>
  </si>
  <si>
    <t>文京区</t>
  </si>
  <si>
    <t>江戸川区</t>
  </si>
  <si>
    <t>足立区</t>
  </si>
  <si>
    <t>豊島区</t>
  </si>
  <si>
    <t>江東区</t>
  </si>
  <si>
    <t>台東区</t>
  </si>
  <si>
    <t>北区</t>
  </si>
  <si>
    <t>港区</t>
  </si>
  <si>
    <t>大田区</t>
  </si>
  <si>
    <t>墨田区</t>
  </si>
  <si>
    <t>荒川区</t>
  </si>
  <si>
    <t>中央区</t>
  </si>
  <si>
    <t>目黒区</t>
  </si>
  <si>
    <t>渋谷区</t>
  </si>
  <si>
    <t>中野区</t>
  </si>
  <si>
    <t>練馬区</t>
  </si>
  <si>
    <t>新宿区</t>
  </si>
  <si>
    <t>板橋区</t>
  </si>
  <si>
    <t>千代田区</t>
  </si>
  <si>
    <t>杉並区</t>
  </si>
  <si>
    <t>品川区</t>
  </si>
  <si>
    <t>00年</t>
    <rPh sb="2" eb="3">
      <t>ネン</t>
    </rPh>
    <phoneticPr fontId="2"/>
  </si>
  <si>
    <t>01年</t>
    <rPh sb="2" eb="3">
      <t>ネン</t>
    </rPh>
    <phoneticPr fontId="2"/>
  </si>
  <si>
    <t>02年</t>
    <rPh sb="2" eb="3">
      <t>ネン</t>
    </rPh>
    <phoneticPr fontId="2"/>
  </si>
  <si>
    <t>03年</t>
    <rPh sb="2" eb="3">
      <t>ネン</t>
    </rPh>
    <phoneticPr fontId="2"/>
  </si>
  <si>
    <t>戸数</t>
    <rPh sb="0" eb="2">
      <t>コスウ</t>
    </rPh>
    <phoneticPr fontId="2"/>
  </si>
  <si>
    <t>平均価格</t>
    <rPh sb="0" eb="2">
      <t>ヘイキン</t>
    </rPh>
    <rPh sb="2" eb="4">
      <t>カカク</t>
    </rPh>
    <phoneticPr fontId="2"/>
  </si>
  <si>
    <t>平均面積</t>
    <rPh sb="0" eb="2">
      <t>ヘイキン</t>
    </rPh>
    <rPh sb="2" eb="4">
      <t>メンセキ</t>
    </rPh>
    <phoneticPr fontId="2"/>
  </si>
  <si>
    <t>坪単価</t>
    <rPh sb="0" eb="1">
      <t>ツボ</t>
    </rPh>
    <rPh sb="1" eb="3">
      <t>タンカ</t>
    </rPh>
    <phoneticPr fontId="2"/>
  </si>
  <si>
    <t>04年</t>
    <rPh sb="2" eb="3">
      <t>ネン</t>
    </rPh>
    <phoneticPr fontId="2"/>
  </si>
  <si>
    <t>05年</t>
    <rPh sb="2" eb="3">
      <t>ネン</t>
    </rPh>
    <phoneticPr fontId="2"/>
  </si>
  <si>
    <t>06年</t>
    <rPh sb="2" eb="3">
      <t>ネン</t>
    </rPh>
    <phoneticPr fontId="2"/>
  </si>
  <si>
    <t>07年</t>
    <rPh sb="2" eb="3">
      <t>ネン</t>
    </rPh>
    <phoneticPr fontId="2"/>
  </si>
  <si>
    <t>08年</t>
    <rPh sb="2" eb="3">
      <t>ネン</t>
    </rPh>
    <phoneticPr fontId="2"/>
  </si>
  <si>
    <t>9年</t>
    <rPh sb="1" eb="2">
      <t>ネン</t>
    </rPh>
    <phoneticPr fontId="2"/>
  </si>
  <si>
    <t>10年</t>
    <rPh sb="2" eb="3">
      <t>ネン</t>
    </rPh>
    <phoneticPr fontId="2"/>
  </si>
  <si>
    <t>11年</t>
    <rPh sb="2" eb="3">
      <t>ネン</t>
    </rPh>
    <phoneticPr fontId="2"/>
  </si>
  <si>
    <t>12年</t>
    <rPh sb="2" eb="3">
      <t>ネン</t>
    </rPh>
    <phoneticPr fontId="2"/>
  </si>
  <si>
    <t>13年</t>
    <rPh sb="2" eb="3">
      <t>ネン</t>
    </rPh>
    <phoneticPr fontId="2"/>
  </si>
  <si>
    <t>14年</t>
    <rPh sb="2" eb="3">
      <t>ネン</t>
    </rPh>
    <phoneticPr fontId="2"/>
  </si>
  <si>
    <t>前年比</t>
    <rPh sb="0" eb="3">
      <t>ゼンネンヒ</t>
    </rPh>
    <phoneticPr fontId="2"/>
  </si>
  <si>
    <t>15年</t>
    <rPh sb="2" eb="3">
      <t>ネン</t>
    </rPh>
    <phoneticPr fontId="2"/>
  </si>
  <si>
    <t>16年</t>
    <rPh sb="2" eb="3">
      <t>ネン</t>
    </rPh>
    <phoneticPr fontId="2"/>
  </si>
  <si>
    <t>17年</t>
    <rPh sb="2" eb="3">
      <t>ネン</t>
    </rPh>
    <phoneticPr fontId="2"/>
  </si>
  <si>
    <t>18年</t>
    <rPh sb="2" eb="3">
      <t>ネン</t>
    </rPh>
    <phoneticPr fontId="2"/>
  </si>
  <si>
    <t>19年</t>
    <rPh sb="2" eb="3">
      <t>ネン</t>
    </rPh>
    <phoneticPr fontId="2"/>
  </si>
  <si>
    <t>20年</t>
    <rPh sb="2" eb="3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</si>
</sst>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_ "/>
    <numFmt numFmtId="177" formatCode="0_ "/>
    <numFmt numFmtId="178" formatCode="0.00_ "/>
    <numFmt numFmtId="179" formatCode="#,##0.00_ "/>
    <numFmt numFmtId="180" formatCode="0.0%"/>
  </numFmts>
  <fonts count="5"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5"/>
      </top>
      <bottom/>
      <diagonal/>
    </border>
    <border>
      <left style="medium">
        <color indexed="64"/>
      </left>
      <right style="medium">
        <color indexed="64"/>
      </right>
      <top style="thin">
        <color indexed="65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5"/>
      </top>
      <bottom/>
      <diagonal/>
    </border>
    <border>
      <left style="medium">
        <color indexed="64"/>
      </left>
      <right/>
      <top style="thin">
        <color indexed="65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</cellStyleXfs>
  <cellXfs count="89">
    <xf numFmtId="0" fontId="0" fillId="0" borderId="0" xfId="0"/>
    <xf numFmtId="3" fontId="3" fillId="0" borderId="1" xfId="0" applyNumberFormat="1" applyFont="1" applyBorder="1"/>
    <xf numFmtId="3" fontId="3" fillId="0" borderId="2" xfId="0" applyNumberFormat="1" applyFont="1" applyBorder="1"/>
    <xf numFmtId="2" fontId="3" fillId="0" borderId="1" xfId="0" applyNumberFormat="1" applyFont="1" applyBorder="1"/>
    <xf numFmtId="2" fontId="3" fillId="0" borderId="2" xfId="0" applyNumberFormat="1" applyFont="1" applyBorder="1"/>
    <xf numFmtId="1" fontId="3" fillId="0" borderId="3" xfId="0" applyNumberFormat="1" applyFont="1" applyBorder="1"/>
    <xf numFmtId="1" fontId="3" fillId="0" borderId="4" xfId="0" applyNumberFormat="1" applyFont="1" applyBorder="1"/>
    <xf numFmtId="1" fontId="3" fillId="0" borderId="5" xfId="0" applyNumberFormat="1" applyFont="1" applyBorder="1"/>
    <xf numFmtId="1" fontId="3" fillId="0" borderId="6" xfId="0" applyNumberFormat="1" applyFont="1" applyBorder="1"/>
    <xf numFmtId="0" fontId="3" fillId="0" borderId="0" xfId="0" applyFont="1"/>
    <xf numFmtId="177" fontId="3" fillId="0" borderId="7" xfId="0" applyNumberFormat="1" applyFont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2" borderId="13" xfId="0" applyFont="1" applyFill="1" applyBorder="1"/>
    <xf numFmtId="0" fontId="3" fillId="2" borderId="14" xfId="0" applyFont="1" applyFill="1" applyBorder="1"/>
    <xf numFmtId="0" fontId="3" fillId="2" borderId="15" xfId="0" applyFont="1" applyFill="1" applyBorder="1"/>
    <xf numFmtId="0" fontId="3" fillId="2" borderId="16" xfId="0" applyFont="1" applyFill="1" applyBorder="1"/>
    <xf numFmtId="0" fontId="3" fillId="2" borderId="18" xfId="0" applyFont="1" applyFill="1" applyBorder="1"/>
    <xf numFmtId="0" fontId="3" fillId="2" borderId="19" xfId="0" applyFont="1" applyFill="1" applyBorder="1"/>
    <xf numFmtId="176" fontId="3" fillId="0" borderId="2" xfId="0" applyNumberFormat="1" applyFont="1" applyBorder="1"/>
    <xf numFmtId="179" fontId="3" fillId="0" borderId="2" xfId="0" applyNumberFormat="1" applyFont="1" applyBorder="1"/>
    <xf numFmtId="177" fontId="3" fillId="0" borderId="21" xfId="0" applyNumberFormat="1" applyFont="1" applyBorder="1"/>
    <xf numFmtId="177" fontId="0" fillId="0" borderId="4" xfId="0" applyNumberFormat="1" applyBorder="1"/>
    <xf numFmtId="177" fontId="3" fillId="0" borderId="6" xfId="0" applyNumberFormat="1" applyFont="1" applyBorder="1"/>
    <xf numFmtId="0" fontId="3" fillId="2" borderId="22" xfId="0" applyFont="1" applyFill="1" applyBorder="1"/>
    <xf numFmtId="177" fontId="3" fillId="0" borderId="23" xfId="0" applyNumberFormat="1" applyFont="1" applyBorder="1"/>
    <xf numFmtId="176" fontId="0" fillId="0" borderId="2" xfId="0" applyNumberFormat="1" applyBorder="1"/>
    <xf numFmtId="176" fontId="0" fillId="0" borderId="2" xfId="0" applyNumberFormat="1" applyBorder="1" applyAlignment="1">
      <alignment vertical="center"/>
    </xf>
    <xf numFmtId="178" fontId="3" fillId="0" borderId="2" xfId="0" applyNumberFormat="1" applyFont="1" applyBorder="1"/>
    <xf numFmtId="178" fontId="0" fillId="0" borderId="2" xfId="0" applyNumberFormat="1" applyBorder="1"/>
    <xf numFmtId="178" fontId="0" fillId="0" borderId="2" xfId="0" applyNumberFormat="1" applyBorder="1" applyAlignment="1">
      <alignment vertical="center"/>
    </xf>
    <xf numFmtId="177" fontId="0" fillId="0" borderId="6" xfId="0" applyNumberFormat="1" applyBorder="1"/>
    <xf numFmtId="177" fontId="0" fillId="0" borderId="6" xfId="0" applyNumberFormat="1" applyBorder="1" applyAlignment="1">
      <alignment vertical="center"/>
    </xf>
    <xf numFmtId="0" fontId="3" fillId="2" borderId="25" xfId="0" applyFont="1" applyFill="1" applyBorder="1"/>
    <xf numFmtId="0" fontId="3" fillId="2" borderId="26" xfId="0" applyFont="1" applyFill="1" applyBorder="1"/>
    <xf numFmtId="3" fontId="3" fillId="0" borderId="24" xfId="0" applyNumberFormat="1" applyFont="1" applyBorder="1"/>
    <xf numFmtId="3" fontId="3" fillId="0" borderId="17" xfId="0" applyNumberFormat="1" applyFont="1" applyBorder="1"/>
    <xf numFmtId="176" fontId="3" fillId="0" borderId="17" xfId="0" applyNumberFormat="1" applyFont="1" applyBorder="1"/>
    <xf numFmtId="176" fontId="0" fillId="0" borderId="17" xfId="0" applyNumberFormat="1" applyBorder="1"/>
    <xf numFmtId="176" fontId="0" fillId="0" borderId="17" xfId="0" applyNumberFormat="1" applyBorder="1" applyAlignment="1">
      <alignment vertical="center"/>
    </xf>
    <xf numFmtId="1" fontId="3" fillId="0" borderId="27" xfId="0" applyNumberFormat="1" applyFont="1" applyBorder="1"/>
    <xf numFmtId="1" fontId="3" fillId="0" borderId="21" xfId="0" applyNumberFormat="1" applyFont="1" applyBorder="1"/>
    <xf numFmtId="177" fontId="0" fillId="0" borderId="21" xfId="0" applyNumberFormat="1" applyBorder="1"/>
    <xf numFmtId="177" fontId="0" fillId="0" borderId="21" xfId="0" applyNumberFormat="1" applyBorder="1" applyAlignment="1">
      <alignment vertical="center"/>
    </xf>
    <xf numFmtId="3" fontId="3" fillId="0" borderId="28" xfId="0" applyNumberFormat="1" applyFont="1" applyBorder="1"/>
    <xf numFmtId="3" fontId="3" fillId="0" borderId="29" xfId="0" applyNumberFormat="1" applyFont="1" applyBorder="1"/>
    <xf numFmtId="176" fontId="3" fillId="0" borderId="29" xfId="0" applyNumberFormat="1" applyFont="1" applyBorder="1"/>
    <xf numFmtId="176" fontId="0" fillId="0" borderId="29" xfId="0" applyNumberFormat="1" applyBorder="1"/>
    <xf numFmtId="176" fontId="0" fillId="0" borderId="29" xfId="0" applyNumberFormat="1" applyBorder="1" applyAlignment="1">
      <alignment vertical="center"/>
    </xf>
    <xf numFmtId="3" fontId="3" fillId="0" borderId="20" xfId="0" applyNumberFormat="1" applyFont="1" applyBorder="1"/>
    <xf numFmtId="3" fontId="3" fillId="0" borderId="30" xfId="0" applyNumberFormat="1" applyFont="1" applyBorder="1"/>
    <xf numFmtId="176" fontId="3" fillId="0" borderId="8" xfId="0" applyNumberFormat="1" applyFont="1" applyBorder="1"/>
    <xf numFmtId="176" fontId="3" fillId="0" borderId="31" xfId="0" applyNumberFormat="1" applyFont="1" applyBorder="1"/>
    <xf numFmtId="177" fontId="0" fillId="0" borderId="32" xfId="0" applyNumberFormat="1" applyBorder="1"/>
    <xf numFmtId="177" fontId="0" fillId="0" borderId="32" xfId="0" applyNumberFormat="1" applyBorder="1" applyAlignment="1">
      <alignment vertical="center"/>
    </xf>
    <xf numFmtId="0" fontId="3" fillId="0" borderId="17" xfId="0" applyFont="1" applyBorder="1"/>
    <xf numFmtId="38" fontId="3" fillId="0" borderId="2" xfId="1" applyFont="1" applyBorder="1"/>
    <xf numFmtId="176" fontId="0" fillId="0" borderId="33" xfId="0" applyNumberFormat="1" applyBorder="1" applyAlignment="1">
      <alignment vertical="center"/>
    </xf>
    <xf numFmtId="177" fontId="0" fillId="0" borderId="34" xfId="0" applyNumberFormat="1" applyBorder="1" applyAlignment="1">
      <alignment vertical="center"/>
    </xf>
    <xf numFmtId="0" fontId="0" fillId="2" borderId="35" xfId="0" applyFont="1" applyFill="1" applyBorder="1" applyAlignment="1">
      <alignment horizontal="center"/>
    </xf>
    <xf numFmtId="0" fontId="0" fillId="2" borderId="36" xfId="0" applyFont="1" applyFill="1" applyBorder="1" applyAlignment="1">
      <alignment horizontal="center"/>
    </xf>
    <xf numFmtId="0" fontId="0" fillId="2" borderId="39" xfId="0" applyFont="1" applyFill="1" applyBorder="1" applyAlignment="1">
      <alignment horizontal="center"/>
    </xf>
    <xf numFmtId="176" fontId="4" fillId="0" borderId="40" xfId="0" applyNumberFormat="1" applyFont="1" applyBorder="1" applyAlignment="1">
      <alignment vertical="center"/>
    </xf>
    <xf numFmtId="176" fontId="4" fillId="0" borderId="41" xfId="0" applyNumberFormat="1" applyFont="1" applyBorder="1" applyAlignment="1">
      <alignment vertical="center"/>
    </xf>
    <xf numFmtId="178" fontId="4" fillId="0" borderId="41" xfId="0" applyNumberFormat="1" applyFont="1" applyBorder="1" applyAlignment="1">
      <alignment vertical="center"/>
    </xf>
    <xf numFmtId="177" fontId="4" fillId="0" borderId="7" xfId="0" applyNumberFormat="1" applyFont="1" applyBorder="1" applyAlignment="1">
      <alignment vertical="center"/>
    </xf>
    <xf numFmtId="176" fontId="4" fillId="0" borderId="42" xfId="0" applyNumberFormat="1" applyFont="1" applyBorder="1" applyAlignment="1">
      <alignment vertical="center"/>
    </xf>
    <xf numFmtId="178" fontId="4" fillId="0" borderId="42" xfId="0" applyNumberFormat="1" applyFont="1" applyBorder="1" applyAlignment="1">
      <alignment vertical="center"/>
    </xf>
    <xf numFmtId="177" fontId="4" fillId="0" borderId="43" xfId="0" applyNumberFormat="1" applyFont="1" applyBorder="1" applyAlignment="1">
      <alignment vertical="center"/>
    </xf>
    <xf numFmtId="0" fontId="3" fillId="2" borderId="44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176" fontId="4" fillId="0" borderId="2" xfId="0" applyNumberFormat="1" applyFont="1" applyBorder="1" applyAlignment="1">
      <alignment vertical="center"/>
    </xf>
    <xf numFmtId="178" fontId="4" fillId="0" borderId="2" xfId="0" applyNumberFormat="1" applyFont="1" applyBorder="1" applyAlignment="1">
      <alignment vertical="center"/>
    </xf>
    <xf numFmtId="176" fontId="4" fillId="0" borderId="17" xfId="0" applyNumberFormat="1" applyFont="1" applyBorder="1" applyAlignment="1">
      <alignment vertical="center"/>
    </xf>
    <xf numFmtId="180" fontId="0" fillId="0" borderId="45" xfId="2" applyNumberFormat="1" applyFont="1" applyBorder="1" applyAlignment="1">
      <alignment vertical="center"/>
    </xf>
    <xf numFmtId="180" fontId="0" fillId="0" borderId="37" xfId="2" applyNumberFormat="1" applyFont="1" applyBorder="1" applyAlignment="1">
      <alignment vertical="center"/>
    </xf>
    <xf numFmtId="177" fontId="4" fillId="0" borderId="21" xfId="0" applyNumberFormat="1" applyFont="1" applyBorder="1" applyAlignment="1">
      <alignment vertical="center"/>
    </xf>
    <xf numFmtId="176" fontId="4" fillId="0" borderId="29" xfId="0" applyNumberFormat="1" applyFont="1" applyBorder="1" applyAlignment="1">
      <alignment vertical="center"/>
    </xf>
    <xf numFmtId="177" fontId="4" fillId="0" borderId="6" xfId="0" applyNumberFormat="1" applyFont="1" applyBorder="1" applyAlignment="1">
      <alignment vertical="center"/>
    </xf>
    <xf numFmtId="180" fontId="0" fillId="0" borderId="38" xfId="2" applyNumberFormat="1" applyFont="1" applyBorder="1" applyAlignment="1">
      <alignment vertical="center"/>
    </xf>
    <xf numFmtId="176" fontId="4" fillId="0" borderId="0" xfId="0" applyNumberFormat="1" applyFont="1" applyAlignment="1">
      <alignment vertical="center"/>
    </xf>
    <xf numFmtId="0" fontId="0" fillId="2" borderId="46" xfId="0" applyFont="1" applyFill="1" applyBorder="1" applyAlignment="1">
      <alignment horizontal="center"/>
    </xf>
    <xf numFmtId="176" fontId="4" fillId="0" borderId="47" xfId="0" applyNumberFormat="1" applyFont="1" applyBorder="1" applyAlignment="1">
      <alignment vertical="center"/>
    </xf>
    <xf numFmtId="177" fontId="4" fillId="0" borderId="5" xfId="0" applyNumberFormat="1" applyFont="1" applyBorder="1" applyAlignment="1">
      <alignment vertical="center"/>
    </xf>
    <xf numFmtId="180" fontId="0" fillId="0" borderId="48" xfId="2" applyNumberFormat="1" applyFont="1" applyBorder="1" applyAlignment="1">
      <alignment vertical="center"/>
    </xf>
    <xf numFmtId="176" fontId="4" fillId="0" borderId="49" xfId="0" applyNumberFormat="1" applyFont="1" applyBorder="1" applyAlignment="1">
      <alignment vertical="center"/>
    </xf>
    <xf numFmtId="178" fontId="4" fillId="0" borderId="49" xfId="0" applyNumberFormat="1" applyFont="1" applyBorder="1" applyAlignme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94"/>
  <sheetViews>
    <sheetView tabSelected="1" zoomScale="110" zoomScaleNormal="110" workbookViewId="0">
      <pane xSplit="3" ySplit="2" topLeftCell="M27" activePane="bottomRight" state="frozen"/>
      <selection pane="topRight" activeCell="D1" sqref="D1"/>
      <selection pane="bottomLeft" activeCell="A3" sqref="A3"/>
      <selection pane="bottomRight" activeCell="AG93" sqref="AG93"/>
    </sheetView>
  </sheetViews>
  <sheetFormatPr defaultRowHeight="11.25"/>
  <cols>
    <col min="1" max="1" width="3.33203125" customWidth="1"/>
    <col min="2" max="2" width="12.83203125" style="9" customWidth="1"/>
    <col min="3" max="3" width="10" style="9" bestFit="1" customWidth="1"/>
    <col min="4" max="9" width="8.33203125" customWidth="1"/>
    <col min="10" max="10" width="9" style="9" customWidth="1"/>
    <col min="11" max="25" width="8.33203125" style="9" customWidth="1"/>
    <col min="26" max="26" width="2.6640625" customWidth="1"/>
  </cols>
  <sheetData>
    <row r="1" spans="2:25" ht="12" thickBot="1"/>
    <row r="2" spans="2:25" s="9" customFormat="1" ht="12" thickBot="1">
      <c r="D2" s="71" t="s">
        <v>23</v>
      </c>
      <c r="E2" s="72" t="s">
        <v>24</v>
      </c>
      <c r="F2" s="72" t="s">
        <v>25</v>
      </c>
      <c r="G2" s="72" t="s">
        <v>26</v>
      </c>
      <c r="H2" s="72" t="s">
        <v>31</v>
      </c>
      <c r="I2" s="72" t="s">
        <v>32</v>
      </c>
      <c r="J2" s="72" t="s">
        <v>33</v>
      </c>
      <c r="K2" s="72" t="s">
        <v>34</v>
      </c>
      <c r="L2" s="72" t="s">
        <v>35</v>
      </c>
      <c r="M2" s="72" t="s">
        <v>36</v>
      </c>
      <c r="N2" s="72" t="s">
        <v>37</v>
      </c>
      <c r="O2" s="72" t="s">
        <v>38</v>
      </c>
      <c r="P2" s="72" t="s">
        <v>39</v>
      </c>
      <c r="Q2" s="72" t="s">
        <v>40</v>
      </c>
      <c r="R2" s="72" t="s">
        <v>41</v>
      </c>
      <c r="S2" s="61" t="s">
        <v>43</v>
      </c>
      <c r="T2" s="61" t="s">
        <v>44</v>
      </c>
      <c r="U2" s="63" t="s">
        <v>45</v>
      </c>
      <c r="V2" s="61" t="s">
        <v>46</v>
      </c>
      <c r="W2" s="61" t="s">
        <v>47</v>
      </c>
      <c r="X2" s="83" t="s">
        <v>48</v>
      </c>
      <c r="Y2" s="62" t="s">
        <v>42</v>
      </c>
    </row>
    <row r="3" spans="2:25">
      <c r="B3" s="11" t="s">
        <v>20</v>
      </c>
      <c r="C3" s="36" t="s">
        <v>27</v>
      </c>
      <c r="D3" s="37">
        <v>369</v>
      </c>
      <c r="E3" s="38">
        <v>556</v>
      </c>
      <c r="F3" s="51">
        <v>559</v>
      </c>
      <c r="G3" s="52">
        <v>992</v>
      </c>
      <c r="H3" s="53">
        <v>436</v>
      </c>
      <c r="I3" s="54">
        <v>625</v>
      </c>
      <c r="J3" s="53">
        <v>183</v>
      </c>
      <c r="K3" s="39">
        <v>517</v>
      </c>
      <c r="L3" s="49">
        <v>53</v>
      </c>
      <c r="M3" s="49">
        <v>124</v>
      </c>
      <c r="N3" s="50">
        <v>190</v>
      </c>
      <c r="O3" s="50">
        <v>568</v>
      </c>
      <c r="P3" s="50">
        <v>976</v>
      </c>
      <c r="Q3" s="50">
        <v>827</v>
      </c>
      <c r="R3" s="59">
        <v>356</v>
      </c>
      <c r="S3" s="41">
        <v>357</v>
      </c>
      <c r="T3" s="50">
        <v>683</v>
      </c>
      <c r="U3" s="64">
        <v>404</v>
      </c>
      <c r="V3" s="75">
        <v>420</v>
      </c>
      <c r="W3" s="84">
        <v>222</v>
      </c>
      <c r="X3" s="82">
        <v>107</v>
      </c>
      <c r="Y3" s="76">
        <f>X3/W3-1</f>
        <v>-0.51801801801801806</v>
      </c>
    </row>
    <row r="4" spans="2:25">
      <c r="B4" s="12"/>
      <c r="C4" s="17" t="s">
        <v>28</v>
      </c>
      <c r="D4" s="1">
        <v>8639.551399015214</v>
      </c>
      <c r="E4" s="2">
        <v>6589.189882808887</v>
      </c>
      <c r="F4" s="2">
        <v>7758.3606991097968</v>
      </c>
      <c r="G4" s="2">
        <v>8397.6276517519855</v>
      </c>
      <c r="H4" s="21">
        <v>5978.220589464112</v>
      </c>
      <c r="I4" s="21">
        <v>4788.7081596904291</v>
      </c>
      <c r="J4" s="21">
        <v>9768.588818991002</v>
      </c>
      <c r="K4" s="21">
        <v>9133.4372216988813</v>
      </c>
      <c r="L4" s="28">
        <v>9397.5418628990046</v>
      </c>
      <c r="M4" s="28">
        <v>4946.254588198919</v>
      </c>
      <c r="N4" s="29">
        <v>13034.518718499696</v>
      </c>
      <c r="O4" s="29">
        <v>5451.1139292306834</v>
      </c>
      <c r="P4" s="29">
        <v>5436.7578601559871</v>
      </c>
      <c r="Q4" s="29">
        <v>9425.3655106271435</v>
      </c>
      <c r="R4" s="29">
        <v>7076.8929717332521</v>
      </c>
      <c r="S4" s="29">
        <v>12114.999975618875</v>
      </c>
      <c r="T4" s="29">
        <v>11771.38388734504</v>
      </c>
      <c r="U4" s="65">
        <v>14530.272835843489</v>
      </c>
      <c r="V4" s="73">
        <v>12924.039399092973</v>
      </c>
      <c r="W4" s="73">
        <v>11182.000030525032</v>
      </c>
      <c r="X4" s="87">
        <v>9253.6038961038976</v>
      </c>
      <c r="Y4" s="77">
        <f t="shared" ref="Y4:Y67" si="0">X4/W4-1</f>
        <v>-0.17245538625978618</v>
      </c>
    </row>
    <row r="5" spans="2:25">
      <c r="B5" s="12"/>
      <c r="C5" s="17" t="s">
        <v>29</v>
      </c>
      <c r="D5" s="3">
        <v>76.694781710431371</v>
      </c>
      <c r="E5" s="4">
        <v>66.045669043677194</v>
      </c>
      <c r="F5" s="4">
        <v>73.437371951953551</v>
      </c>
      <c r="G5" s="4">
        <v>66.740872361934137</v>
      </c>
      <c r="H5" s="30">
        <v>57.980940491006287</v>
      </c>
      <c r="I5" s="30">
        <v>49.225587435477472</v>
      </c>
      <c r="J5" s="30">
        <v>74.579592514263226</v>
      </c>
      <c r="K5" s="22">
        <v>61.326052079523983</v>
      </c>
      <c r="L5" s="31">
        <v>66.006750392464681</v>
      </c>
      <c r="M5" s="31">
        <v>43.641263020359652</v>
      </c>
      <c r="N5" s="32">
        <v>92.548947680741165</v>
      </c>
      <c r="O5" s="32">
        <v>52.551378116396016</v>
      </c>
      <c r="P5" s="32">
        <v>54.52578833346486</v>
      </c>
      <c r="Q5" s="32">
        <v>72.274077343349788</v>
      </c>
      <c r="R5" s="32">
        <v>60.63090982688508</v>
      </c>
      <c r="S5" s="32">
        <v>74.211851168578335</v>
      </c>
      <c r="T5" s="32">
        <v>67.707021459698552</v>
      </c>
      <c r="U5" s="66">
        <v>74.144540077648202</v>
      </c>
      <c r="V5" s="74">
        <v>66.43911616161617</v>
      </c>
      <c r="W5" s="74">
        <v>62.025285218253977</v>
      </c>
      <c r="X5" s="88">
        <v>52.894660894660909</v>
      </c>
      <c r="Y5" s="77">
        <f t="shared" si="0"/>
        <v>-0.14720809894649123</v>
      </c>
    </row>
    <row r="6" spans="2:25" ht="12" thickBot="1">
      <c r="B6" s="13"/>
      <c r="C6" s="18" t="s">
        <v>30</v>
      </c>
      <c r="D6" s="42">
        <v>342.43774129845019</v>
      </c>
      <c r="E6" s="43">
        <v>323.38597657380473</v>
      </c>
      <c r="F6" s="43">
        <v>321.22513171642834</v>
      </c>
      <c r="G6" s="43">
        <v>345.14595658298208</v>
      </c>
      <c r="H6" s="23">
        <v>318.05459779204489</v>
      </c>
      <c r="I6" s="23">
        <v>311.33215541788661</v>
      </c>
      <c r="J6" s="23">
        <v>421.26348540664401</v>
      </c>
      <c r="K6" s="23">
        <v>458.12570874255942</v>
      </c>
      <c r="L6" s="44">
        <v>437.02071547536156</v>
      </c>
      <c r="M6" s="44">
        <v>353.46344704451815</v>
      </c>
      <c r="N6" s="45">
        <v>434.11179308175252</v>
      </c>
      <c r="O6" s="45">
        <v>336.99323685617276</v>
      </c>
      <c r="P6" s="45">
        <v>324.49012309386552</v>
      </c>
      <c r="Q6" s="45">
        <v>407.22149407805853</v>
      </c>
      <c r="R6" s="45">
        <v>381.1225257300141</v>
      </c>
      <c r="S6" s="45">
        <v>489.39917824131936</v>
      </c>
      <c r="T6" s="45">
        <v>546.36334241765667</v>
      </c>
      <c r="U6" s="67">
        <v>602.41334968477327</v>
      </c>
      <c r="V6" s="78">
        <v>587.76354446557104</v>
      </c>
      <c r="W6" s="80">
        <v>542.72506044348438</v>
      </c>
      <c r="X6" s="85">
        <v>562.08329644938169</v>
      </c>
      <c r="Y6" s="81">
        <f t="shared" si="0"/>
        <v>3.5668586945439396E-2</v>
      </c>
    </row>
    <row r="7" spans="2:25">
      <c r="B7" s="11" t="s">
        <v>13</v>
      </c>
      <c r="C7" s="36" t="s">
        <v>27</v>
      </c>
      <c r="D7" s="46">
        <v>1399</v>
      </c>
      <c r="E7" s="47">
        <v>1683</v>
      </c>
      <c r="F7" s="47">
        <v>1413</v>
      </c>
      <c r="G7" s="47">
        <v>1925</v>
      </c>
      <c r="H7" s="48">
        <v>2399</v>
      </c>
      <c r="I7" s="48">
        <v>2587</v>
      </c>
      <c r="J7" s="48">
        <v>279</v>
      </c>
      <c r="K7" s="48">
        <v>607</v>
      </c>
      <c r="L7" s="49">
        <v>286</v>
      </c>
      <c r="M7" s="49">
        <v>1097</v>
      </c>
      <c r="N7" s="50">
        <v>1070</v>
      </c>
      <c r="O7" s="50">
        <v>1433</v>
      </c>
      <c r="P7" s="50">
        <v>1249</v>
      </c>
      <c r="Q7" s="50">
        <v>1917</v>
      </c>
      <c r="R7" s="50">
        <v>2741</v>
      </c>
      <c r="S7" s="50">
        <v>2672</v>
      </c>
      <c r="T7" s="50">
        <v>823</v>
      </c>
      <c r="U7" s="64">
        <v>1460</v>
      </c>
      <c r="V7" s="79">
        <v>1493</v>
      </c>
      <c r="W7" s="84">
        <v>2042</v>
      </c>
      <c r="X7" s="82">
        <v>883</v>
      </c>
      <c r="Y7" s="86">
        <f t="shared" si="0"/>
        <v>-0.56758080313418224</v>
      </c>
    </row>
    <row r="8" spans="2:25">
      <c r="B8" s="12"/>
      <c r="C8" s="17" t="s">
        <v>28</v>
      </c>
      <c r="D8" s="1">
        <v>3797.0101725538352</v>
      </c>
      <c r="E8" s="2">
        <v>4020.9803833049173</v>
      </c>
      <c r="F8" s="2">
        <v>3504.8187057395135</v>
      </c>
      <c r="G8" s="2">
        <v>3869.4942307559327</v>
      </c>
      <c r="H8" s="21">
        <v>3726.115311658225</v>
      </c>
      <c r="I8" s="21">
        <v>4014.5635391457695</v>
      </c>
      <c r="J8" s="21">
        <v>6171.2534645382357</v>
      </c>
      <c r="K8" s="21">
        <v>5308.1789591777524</v>
      </c>
      <c r="L8" s="28">
        <v>4879.746356868106</v>
      </c>
      <c r="M8" s="28">
        <v>4086.0498043495254</v>
      </c>
      <c r="N8" s="29">
        <v>4410.7507377523316</v>
      </c>
      <c r="O8" s="29">
        <v>4712.5702683927075</v>
      </c>
      <c r="P8" s="29">
        <v>5129.1948913999431</v>
      </c>
      <c r="Q8" s="29">
        <v>5120.3468115057012</v>
      </c>
      <c r="R8" s="29">
        <v>6191.1979032662985</v>
      </c>
      <c r="S8" s="29">
        <v>6930.4224907551288</v>
      </c>
      <c r="T8" s="29">
        <v>7767.6223246721602</v>
      </c>
      <c r="U8" s="65">
        <v>7529.9753099873469</v>
      </c>
      <c r="V8" s="73">
        <v>7586.9558206787751</v>
      </c>
      <c r="W8" s="73">
        <v>7296.9248518785325</v>
      </c>
      <c r="X8" s="87">
        <v>7784.0587551597046</v>
      </c>
      <c r="Y8" s="77">
        <f t="shared" si="0"/>
        <v>6.6758794035786551E-2</v>
      </c>
    </row>
    <row r="9" spans="2:25">
      <c r="B9" s="12"/>
      <c r="C9" s="17" t="s">
        <v>29</v>
      </c>
      <c r="D9" s="3">
        <v>58.439252636884682</v>
      </c>
      <c r="E9" s="4">
        <v>62.351593854812975</v>
      </c>
      <c r="F9" s="4">
        <v>52.21016839245064</v>
      </c>
      <c r="G9" s="4">
        <v>53.432835013279274</v>
      </c>
      <c r="H9" s="30">
        <v>54.419993851328094</v>
      </c>
      <c r="I9" s="30">
        <v>58.887195024204047</v>
      </c>
      <c r="J9" s="30">
        <v>75.749971812066576</v>
      </c>
      <c r="K9" s="22">
        <v>60.43610767319246</v>
      </c>
      <c r="L9" s="31">
        <v>53.737488452380077</v>
      </c>
      <c r="M9" s="31">
        <v>52.987317774848286</v>
      </c>
      <c r="N9" s="32">
        <v>50.714409955488456</v>
      </c>
      <c r="O9" s="32">
        <v>55.218402996794282</v>
      </c>
      <c r="P9" s="32">
        <v>59.503240283708166</v>
      </c>
      <c r="Q9" s="32">
        <v>57.574656244639634</v>
      </c>
      <c r="R9" s="32">
        <v>65.982811451277087</v>
      </c>
      <c r="S9" s="32">
        <v>63.670795694001868</v>
      </c>
      <c r="T9" s="32">
        <v>64.085546112506165</v>
      </c>
      <c r="U9" s="66">
        <v>64.049957617448257</v>
      </c>
      <c r="V9" s="74">
        <v>61.745232934352138</v>
      </c>
      <c r="W9" s="74">
        <v>59.603294461707371</v>
      </c>
      <c r="X9" s="88">
        <v>57.522630122453883</v>
      </c>
      <c r="Y9" s="77">
        <f t="shared" si="0"/>
        <v>-3.4908545878956865E-2</v>
      </c>
    </row>
    <row r="10" spans="2:25" ht="12" thickBot="1">
      <c r="B10" s="12"/>
      <c r="C10" s="18" t="s">
        <v>30</v>
      </c>
      <c r="D10" s="42">
        <v>217.60261753381027</v>
      </c>
      <c r="E10" s="43">
        <v>214.79853985000526</v>
      </c>
      <c r="F10" s="43">
        <v>230.15254405036686</v>
      </c>
      <c r="G10" s="43">
        <v>245.16605356613155</v>
      </c>
      <c r="H10" s="23">
        <v>230.92003821138462</v>
      </c>
      <c r="I10" s="23">
        <v>226.17615944896932</v>
      </c>
      <c r="J10" s="23">
        <v>266.91236634918567</v>
      </c>
      <c r="K10" s="23">
        <v>292.3574046337543</v>
      </c>
      <c r="L10" s="44">
        <v>301.6390804710166</v>
      </c>
      <c r="M10" s="44">
        <v>258.46043373156277</v>
      </c>
      <c r="N10" s="45">
        <v>286.46900711043486</v>
      </c>
      <c r="O10" s="45">
        <v>280.88753889795839</v>
      </c>
      <c r="P10" s="45">
        <v>283.81988823372507</v>
      </c>
      <c r="Q10" s="45">
        <v>295.61170350952102</v>
      </c>
      <c r="R10" s="45">
        <v>308.90757472974366</v>
      </c>
      <c r="S10" s="45">
        <v>359.24234813347397</v>
      </c>
      <c r="T10" s="45">
        <v>401.20172833149894</v>
      </c>
      <c r="U10" s="67">
        <v>387.43981027698459</v>
      </c>
      <c r="V10" s="78">
        <v>407.02670352964827</v>
      </c>
      <c r="W10" s="80">
        <v>404.3809169550305</v>
      </c>
      <c r="X10" s="85">
        <v>446.88703763609999</v>
      </c>
      <c r="Y10" s="81">
        <f t="shared" si="0"/>
        <v>0.10511406176418658</v>
      </c>
    </row>
    <row r="11" spans="2:25">
      <c r="B11" s="11" t="s">
        <v>9</v>
      </c>
      <c r="C11" s="36" t="s">
        <v>27</v>
      </c>
      <c r="D11" s="46">
        <v>2344</v>
      </c>
      <c r="E11" s="47">
        <v>1893</v>
      </c>
      <c r="F11" s="47">
        <v>899</v>
      </c>
      <c r="G11" s="47">
        <v>2912</v>
      </c>
      <c r="H11" s="48">
        <v>4689</v>
      </c>
      <c r="I11" s="48">
        <v>3643</v>
      </c>
      <c r="J11" s="48">
        <v>2883</v>
      </c>
      <c r="K11" s="48">
        <v>512</v>
      </c>
      <c r="L11" s="49">
        <v>1855</v>
      </c>
      <c r="M11" s="49">
        <v>631</v>
      </c>
      <c r="N11" s="50">
        <v>1075</v>
      </c>
      <c r="O11" s="50">
        <v>1064</v>
      </c>
      <c r="P11" s="50">
        <v>1703</v>
      </c>
      <c r="Q11" s="50">
        <v>2700</v>
      </c>
      <c r="R11" s="50">
        <v>1534</v>
      </c>
      <c r="S11" s="50">
        <v>711</v>
      </c>
      <c r="T11" s="50">
        <v>811</v>
      </c>
      <c r="U11" s="64">
        <v>855</v>
      </c>
      <c r="V11" s="79">
        <v>547</v>
      </c>
      <c r="W11" s="84">
        <v>829</v>
      </c>
      <c r="X11" s="82">
        <v>1069</v>
      </c>
      <c r="Y11" s="86">
        <f t="shared" si="0"/>
        <v>0.28950542822677927</v>
      </c>
    </row>
    <row r="12" spans="2:25">
      <c r="B12" s="12"/>
      <c r="C12" s="17" t="s">
        <v>28</v>
      </c>
      <c r="D12" s="1">
        <v>5664.2590721999259</v>
      </c>
      <c r="E12" s="2">
        <v>5969.69162614379</v>
      </c>
      <c r="F12" s="2">
        <v>7808.3539698518371</v>
      </c>
      <c r="G12" s="2">
        <v>7456.4409329578857</v>
      </c>
      <c r="H12" s="21">
        <v>6708.8600286237788</v>
      </c>
      <c r="I12" s="21">
        <v>9102.4741559137401</v>
      </c>
      <c r="J12" s="21">
        <v>10602.610140719114</v>
      </c>
      <c r="K12" s="21">
        <v>16365.237778581903</v>
      </c>
      <c r="L12" s="28">
        <v>15108.525057543566</v>
      </c>
      <c r="M12" s="28">
        <v>10493.577008914765</v>
      </c>
      <c r="N12" s="29">
        <v>10434.447896347157</v>
      </c>
      <c r="O12" s="29">
        <v>6370.6615814959423</v>
      </c>
      <c r="P12" s="29">
        <v>7692.780707533575</v>
      </c>
      <c r="Q12" s="29">
        <v>8924.7373034682241</v>
      </c>
      <c r="R12" s="29">
        <v>11227.031865631519</v>
      </c>
      <c r="S12" s="29">
        <v>13363.792421491267</v>
      </c>
      <c r="T12" s="29">
        <v>15186.556395942061</v>
      </c>
      <c r="U12" s="65">
        <v>15055.226570197381</v>
      </c>
      <c r="V12" s="73">
        <v>13684.288685847298</v>
      </c>
      <c r="W12" s="73">
        <v>13213.854109466833</v>
      </c>
      <c r="X12" s="87">
        <v>14453.25724496462</v>
      </c>
      <c r="Y12" s="77">
        <f t="shared" si="0"/>
        <v>9.3795733268300374E-2</v>
      </c>
    </row>
    <row r="13" spans="2:25">
      <c r="B13" s="12"/>
      <c r="C13" s="17" t="s">
        <v>29</v>
      </c>
      <c r="D13" s="3">
        <v>61.645126215056784</v>
      </c>
      <c r="E13" s="4">
        <v>65.685574798999681</v>
      </c>
      <c r="F13" s="4">
        <v>69.618808993850323</v>
      </c>
      <c r="G13" s="4">
        <v>73.337296218113281</v>
      </c>
      <c r="H13" s="30">
        <v>72.351969532908754</v>
      </c>
      <c r="I13" s="30">
        <v>77.223714194064186</v>
      </c>
      <c r="J13" s="30">
        <v>87.899221793569296</v>
      </c>
      <c r="K13" s="22">
        <v>94.023619014767505</v>
      </c>
      <c r="L13" s="31">
        <v>84.869719396624518</v>
      </c>
      <c r="M13" s="31">
        <v>72.251680506430048</v>
      </c>
      <c r="N13" s="32">
        <v>73.146170157081642</v>
      </c>
      <c r="O13" s="32">
        <v>54.701154717357547</v>
      </c>
      <c r="P13" s="32">
        <v>63.280645874182653</v>
      </c>
      <c r="Q13" s="32">
        <v>69.100286460690128</v>
      </c>
      <c r="R13" s="32">
        <v>76.627791935089959</v>
      </c>
      <c r="S13" s="32">
        <v>76.715496371281461</v>
      </c>
      <c r="T13" s="32">
        <v>73.56017650550001</v>
      </c>
      <c r="U13" s="66">
        <v>76.923576292677055</v>
      </c>
      <c r="V13" s="74">
        <v>70.417450633266967</v>
      </c>
      <c r="W13" s="74">
        <v>69.527796828573642</v>
      </c>
      <c r="X13" s="88">
        <v>71.320369596201616</v>
      </c>
      <c r="Y13" s="77">
        <f t="shared" si="0"/>
        <v>2.578210225829114E-2</v>
      </c>
    </row>
    <row r="14" spans="2:25" ht="12" thickBot="1">
      <c r="B14" s="12"/>
      <c r="C14" s="18" t="s">
        <v>30</v>
      </c>
      <c r="D14" s="42">
        <v>301.35474456556972</v>
      </c>
      <c r="E14" s="43">
        <v>299.32176124955203</v>
      </c>
      <c r="F14" s="43">
        <v>351.34824955110088</v>
      </c>
      <c r="G14" s="43">
        <v>315.49724284041474</v>
      </c>
      <c r="H14" s="23">
        <v>293.97626931027918</v>
      </c>
      <c r="I14" s="23">
        <v>348.08320481579329</v>
      </c>
      <c r="J14" s="23">
        <v>372.04443367342833</v>
      </c>
      <c r="K14" s="23">
        <v>532.88414678978893</v>
      </c>
      <c r="L14" s="44">
        <v>544.29598055063411</v>
      </c>
      <c r="M14" s="44">
        <v>441.79135642560692</v>
      </c>
      <c r="N14" s="45">
        <v>436.56772818308559</v>
      </c>
      <c r="O14" s="45">
        <v>374.6721468018626</v>
      </c>
      <c r="P14" s="45">
        <v>387.98263925493859</v>
      </c>
      <c r="Q14" s="45">
        <v>409.50630610493869</v>
      </c>
      <c r="R14" s="45">
        <v>452.92801904428683</v>
      </c>
      <c r="S14" s="45">
        <v>544.13335939135129</v>
      </c>
      <c r="T14" s="45">
        <v>619.2425721006781</v>
      </c>
      <c r="U14" s="67">
        <v>600.59916411538973</v>
      </c>
      <c r="V14" s="78">
        <v>610.10240491159232</v>
      </c>
      <c r="W14" s="80">
        <v>593.93338745783342</v>
      </c>
      <c r="X14" s="85">
        <v>644.72625125800744</v>
      </c>
      <c r="Y14" s="81">
        <f t="shared" si="0"/>
        <v>8.5519462068934571E-2</v>
      </c>
    </row>
    <row r="15" spans="2:25">
      <c r="B15" s="11" t="s">
        <v>15</v>
      </c>
      <c r="C15" s="36" t="s">
        <v>27</v>
      </c>
      <c r="D15" s="46">
        <v>1686</v>
      </c>
      <c r="E15" s="47">
        <v>1119</v>
      </c>
      <c r="F15" s="47">
        <v>864</v>
      </c>
      <c r="G15" s="47">
        <v>1016</v>
      </c>
      <c r="H15" s="48">
        <v>1252</v>
      </c>
      <c r="I15" s="48">
        <v>589</v>
      </c>
      <c r="J15" s="48">
        <v>265</v>
      </c>
      <c r="K15" s="48">
        <v>633</v>
      </c>
      <c r="L15" s="49">
        <v>251</v>
      </c>
      <c r="M15" s="49">
        <v>217</v>
      </c>
      <c r="N15" s="50">
        <v>442</v>
      </c>
      <c r="O15" s="50">
        <v>762</v>
      </c>
      <c r="P15" s="50">
        <v>674</v>
      </c>
      <c r="Q15" s="50">
        <v>648</v>
      </c>
      <c r="R15" s="50">
        <v>596</v>
      </c>
      <c r="S15" s="50">
        <v>422</v>
      </c>
      <c r="T15" s="50">
        <v>411</v>
      </c>
      <c r="U15" s="64">
        <v>617</v>
      </c>
      <c r="V15" s="79">
        <v>743</v>
      </c>
      <c r="W15" s="84">
        <v>619</v>
      </c>
      <c r="X15" s="82">
        <v>436</v>
      </c>
      <c r="Y15" s="86">
        <f t="shared" si="0"/>
        <v>-0.29563812600969308</v>
      </c>
    </row>
    <row r="16" spans="2:25">
      <c r="B16" s="12"/>
      <c r="C16" s="17" t="s">
        <v>28</v>
      </c>
      <c r="D16" s="1">
        <v>5814.7063768830139</v>
      </c>
      <c r="E16" s="2">
        <v>6039.5110230161117</v>
      </c>
      <c r="F16" s="2">
        <v>5847.9757256827561</v>
      </c>
      <c r="G16" s="2">
        <v>5469.4414231205219</v>
      </c>
      <c r="H16" s="21">
        <v>5232.8297960701939</v>
      </c>
      <c r="I16" s="21">
        <v>6919.0131921269094</v>
      </c>
      <c r="J16" s="21">
        <v>10432.430582780426</v>
      </c>
      <c r="K16" s="21">
        <v>15016.607285424032</v>
      </c>
      <c r="L16" s="28">
        <v>9840.4677979588832</v>
      </c>
      <c r="M16" s="28">
        <v>8092.327069051742</v>
      </c>
      <c r="N16" s="29">
        <v>6167.2980937419361</v>
      </c>
      <c r="O16" s="29">
        <v>7801.6237361860094</v>
      </c>
      <c r="P16" s="29">
        <v>8069.8835141289901</v>
      </c>
      <c r="Q16" s="29">
        <v>7960.0258900010404</v>
      </c>
      <c r="R16" s="29">
        <v>8498.9957798638243</v>
      </c>
      <c r="S16" s="29">
        <v>9211.101022090601</v>
      </c>
      <c r="T16" s="29">
        <v>9592.1280403482415</v>
      </c>
      <c r="U16" s="68">
        <v>9240.8210871298306</v>
      </c>
      <c r="V16" s="73">
        <v>12307.750203618489</v>
      </c>
      <c r="W16" s="73">
        <v>15234.835898592895</v>
      </c>
      <c r="X16" s="87">
        <v>17260.456076077797</v>
      </c>
      <c r="Y16" s="77">
        <f t="shared" si="0"/>
        <v>0.13295976346368055</v>
      </c>
    </row>
    <row r="17" spans="2:25">
      <c r="B17" s="26"/>
      <c r="C17" s="17" t="s">
        <v>29</v>
      </c>
      <c r="D17" s="3">
        <v>63.822955759781721</v>
      </c>
      <c r="E17" s="4">
        <v>63.213507748445998</v>
      </c>
      <c r="F17" s="4">
        <v>60.751395787369013</v>
      </c>
      <c r="G17" s="4">
        <v>55.509858455591853</v>
      </c>
      <c r="H17" s="30">
        <v>53.77154650587849</v>
      </c>
      <c r="I17" s="30">
        <v>63.850250586266561</v>
      </c>
      <c r="J17" s="30">
        <v>84.720672937624371</v>
      </c>
      <c r="K17" s="22">
        <v>85.444010274754575</v>
      </c>
      <c r="L17" s="31">
        <v>67.229242769307987</v>
      </c>
      <c r="M17" s="31">
        <v>68.103483783222316</v>
      </c>
      <c r="N17" s="32">
        <v>56.244607335410073</v>
      </c>
      <c r="O17" s="32">
        <v>64.823452066060284</v>
      </c>
      <c r="P17" s="32">
        <v>64.309004046214696</v>
      </c>
      <c r="Q17" s="32">
        <v>67.733918793042591</v>
      </c>
      <c r="R17" s="32">
        <v>67.7228120905488</v>
      </c>
      <c r="S17" s="32">
        <v>66.50657707833146</v>
      </c>
      <c r="T17" s="32">
        <v>64.374726823979316</v>
      </c>
      <c r="U17" s="69">
        <v>65.495363730281781</v>
      </c>
      <c r="V17" s="74">
        <v>66.983585846987026</v>
      </c>
      <c r="W17" s="74">
        <v>72.298517811367375</v>
      </c>
      <c r="X17" s="88">
        <v>77.32020045155285</v>
      </c>
      <c r="Y17" s="77">
        <f t="shared" si="0"/>
        <v>6.9457615345413393E-2</v>
      </c>
    </row>
    <row r="18" spans="2:25" ht="12" thickBot="1">
      <c r="B18" s="13"/>
      <c r="C18" s="18" t="s">
        <v>30</v>
      </c>
      <c r="D18" s="42">
        <v>296.79961204077574</v>
      </c>
      <c r="E18" s="43">
        <v>305.72052588989123</v>
      </c>
      <c r="F18" s="43">
        <v>312.91982371164517</v>
      </c>
      <c r="G18" s="43">
        <v>312.67174541087343</v>
      </c>
      <c r="H18" s="23">
        <v>314.95975446747144</v>
      </c>
      <c r="I18" s="23">
        <v>334.80193368639476</v>
      </c>
      <c r="J18" s="23">
        <v>389.24369792990041</v>
      </c>
      <c r="K18" s="23">
        <v>520.20533637388871</v>
      </c>
      <c r="L18" s="44">
        <v>423.41902371829156</v>
      </c>
      <c r="M18" s="44">
        <v>348.78756273402757</v>
      </c>
      <c r="N18" s="45">
        <v>353.25777539687829</v>
      </c>
      <c r="O18" s="45">
        <v>384.50087585068536</v>
      </c>
      <c r="P18" s="45">
        <v>385.66308918250303</v>
      </c>
      <c r="Q18" s="45">
        <v>375.67423537982904</v>
      </c>
      <c r="R18" s="45">
        <v>408.51284699439441</v>
      </c>
      <c r="S18" s="45">
        <v>452.45755812592824</v>
      </c>
      <c r="T18" s="45">
        <v>472.79838063816942</v>
      </c>
      <c r="U18" s="67">
        <v>448.60695659702117</v>
      </c>
      <c r="V18" s="78">
        <v>564.54008171040164</v>
      </c>
      <c r="W18" s="80">
        <v>668.51235625403626</v>
      </c>
      <c r="X18" s="85">
        <v>710.14447460707606</v>
      </c>
      <c r="Y18" s="81">
        <f t="shared" si="0"/>
        <v>6.22757649332355E-2</v>
      </c>
    </row>
    <row r="19" spans="2:25">
      <c r="B19" s="11" t="s">
        <v>18</v>
      </c>
      <c r="C19" s="36" t="s">
        <v>27</v>
      </c>
      <c r="D19" s="46">
        <v>2101</v>
      </c>
      <c r="E19" s="47">
        <v>1724</v>
      </c>
      <c r="F19" s="47">
        <v>1098</v>
      </c>
      <c r="G19" s="47">
        <v>1997</v>
      </c>
      <c r="H19" s="48">
        <v>1649</v>
      </c>
      <c r="I19" s="48">
        <v>800</v>
      </c>
      <c r="J19" s="48">
        <v>1186</v>
      </c>
      <c r="K19" s="48">
        <v>599</v>
      </c>
      <c r="L19" s="49">
        <v>443</v>
      </c>
      <c r="M19" s="49">
        <v>671</v>
      </c>
      <c r="N19" s="50">
        <v>895</v>
      </c>
      <c r="O19" s="50">
        <v>1040</v>
      </c>
      <c r="P19" s="50">
        <v>1195</v>
      </c>
      <c r="Q19" s="50">
        <v>1731</v>
      </c>
      <c r="R19" s="50">
        <v>1207</v>
      </c>
      <c r="S19" s="50">
        <v>1509</v>
      </c>
      <c r="T19" s="50">
        <v>664</v>
      </c>
      <c r="U19" s="64">
        <v>543</v>
      </c>
      <c r="V19" s="79">
        <v>468</v>
      </c>
      <c r="W19" s="84">
        <v>327</v>
      </c>
      <c r="X19" s="82">
        <v>696</v>
      </c>
      <c r="Y19" s="86">
        <f t="shared" si="0"/>
        <v>1.1284403669724772</v>
      </c>
    </row>
    <row r="20" spans="2:25">
      <c r="B20" s="12"/>
      <c r="C20" s="17" t="s">
        <v>28</v>
      </c>
      <c r="D20" s="1">
        <v>5115.9430279912694</v>
      </c>
      <c r="E20" s="2">
        <v>5247.2403722105055</v>
      </c>
      <c r="F20" s="2">
        <v>5842.6868638788064</v>
      </c>
      <c r="G20" s="2">
        <v>4383.0731759224154</v>
      </c>
      <c r="H20" s="21">
        <v>4800.185336140461</v>
      </c>
      <c r="I20" s="21">
        <v>5471.7900325356704</v>
      </c>
      <c r="J20" s="21">
        <v>5989.3314620331403</v>
      </c>
      <c r="K20" s="21">
        <v>5504.748338997374</v>
      </c>
      <c r="L20" s="28">
        <v>6878.1103141014855</v>
      </c>
      <c r="M20" s="28">
        <v>5983.4570620804761</v>
      </c>
      <c r="N20" s="29">
        <v>4917.410434820943</v>
      </c>
      <c r="O20" s="29">
        <v>5548.3820474355962</v>
      </c>
      <c r="P20" s="29">
        <v>5490.3305576136199</v>
      </c>
      <c r="Q20" s="29">
        <v>5928.8856423850793</v>
      </c>
      <c r="R20" s="29">
        <v>6400.8546261072343</v>
      </c>
      <c r="S20" s="29">
        <v>7240.4784877773773</v>
      </c>
      <c r="T20" s="29">
        <v>8135.1799091669727</v>
      </c>
      <c r="U20" s="68">
        <v>8122.571742738256</v>
      </c>
      <c r="V20" s="73">
        <v>6922.7237837335615</v>
      </c>
      <c r="W20" s="73">
        <v>9206.0401367135655</v>
      </c>
      <c r="X20" s="87">
        <v>8855.5815279709823</v>
      </c>
      <c r="Y20" s="77">
        <f t="shared" si="0"/>
        <v>-3.8068333782834474E-2</v>
      </c>
    </row>
    <row r="21" spans="2:25">
      <c r="B21" s="12"/>
      <c r="C21" s="17" t="s">
        <v>29</v>
      </c>
      <c r="D21" s="3">
        <v>66.31629964421569</v>
      </c>
      <c r="E21" s="4">
        <v>65.943895593449497</v>
      </c>
      <c r="F21" s="4">
        <v>68.248993921028529</v>
      </c>
      <c r="G21" s="4">
        <v>53.533218861026633</v>
      </c>
      <c r="H21" s="30">
        <v>56.741088998534629</v>
      </c>
      <c r="I21" s="30">
        <v>62.394677623962416</v>
      </c>
      <c r="J21" s="30">
        <v>62.60472550430999</v>
      </c>
      <c r="K21" s="22">
        <v>53.468086654759212</v>
      </c>
      <c r="L21" s="31">
        <v>59.944410565734827</v>
      </c>
      <c r="M21" s="31">
        <v>60.727488359734878</v>
      </c>
      <c r="N21" s="32">
        <v>53.547790670463584</v>
      </c>
      <c r="O21" s="32">
        <v>61.16352536954264</v>
      </c>
      <c r="P21" s="32">
        <v>59.49897138324468</v>
      </c>
      <c r="Q21" s="32">
        <v>62.008218398706056</v>
      </c>
      <c r="R21" s="32">
        <v>61.964255466959322</v>
      </c>
      <c r="S21" s="32">
        <v>66.179895205877614</v>
      </c>
      <c r="T21" s="32">
        <v>62.409565018861421</v>
      </c>
      <c r="U21" s="69">
        <v>61.707269096387606</v>
      </c>
      <c r="V21" s="74">
        <v>55.163860836358957</v>
      </c>
      <c r="W21" s="74">
        <v>66.195255475069942</v>
      </c>
      <c r="X21" s="88">
        <v>60.074608251746731</v>
      </c>
      <c r="Y21" s="77">
        <f t="shared" si="0"/>
        <v>-9.2463533517569529E-2</v>
      </c>
    </row>
    <row r="22" spans="2:25" ht="12" thickBot="1">
      <c r="B22" s="13"/>
      <c r="C22" s="18" t="s">
        <v>30</v>
      </c>
      <c r="D22" s="42">
        <v>252.22311792808611</v>
      </c>
      <c r="E22" s="43">
        <v>261.61761923776078</v>
      </c>
      <c r="F22" s="43">
        <v>279.46551188236469</v>
      </c>
      <c r="G22" s="43">
        <v>268.60828757096488</v>
      </c>
      <c r="H22" s="23">
        <v>277.10739803635414</v>
      </c>
      <c r="I22" s="23">
        <v>287.8910754584262</v>
      </c>
      <c r="J22" s="23">
        <v>314.22244456079653</v>
      </c>
      <c r="K22" s="23">
        <v>337.91316142242516</v>
      </c>
      <c r="L22" s="44">
        <v>371.01052520805308</v>
      </c>
      <c r="M22" s="44">
        <v>318.95533623091995</v>
      </c>
      <c r="N22" s="45">
        <v>301.07839575912368</v>
      </c>
      <c r="O22" s="45">
        <v>296.19886742874689</v>
      </c>
      <c r="P22" s="45">
        <v>303.57704114460347</v>
      </c>
      <c r="Q22" s="45">
        <v>313.64146819299577</v>
      </c>
      <c r="R22" s="45">
        <v>336.14403062257094</v>
      </c>
      <c r="S22" s="45">
        <v>358.82523232842175</v>
      </c>
      <c r="T22" s="45">
        <v>422.27530065062371</v>
      </c>
      <c r="U22" s="67">
        <v>429.74483874750086</v>
      </c>
      <c r="V22" s="78">
        <v>414.19037158659302</v>
      </c>
      <c r="W22" s="80">
        <v>447.47224475752728</v>
      </c>
      <c r="X22" s="85">
        <v>476.42763745324766</v>
      </c>
      <c r="Y22" s="81">
        <f t="shared" si="0"/>
        <v>6.4708801573627239E-2</v>
      </c>
    </row>
    <row r="23" spans="2:25">
      <c r="B23" s="11" t="s">
        <v>21</v>
      </c>
      <c r="C23" s="36" t="s">
        <v>27</v>
      </c>
      <c r="D23" s="46">
        <v>1234</v>
      </c>
      <c r="E23" s="47">
        <v>1028</v>
      </c>
      <c r="F23" s="47">
        <v>964</v>
      </c>
      <c r="G23" s="47">
        <v>1308</v>
      </c>
      <c r="H23" s="48">
        <v>1662</v>
      </c>
      <c r="I23" s="48">
        <v>729</v>
      </c>
      <c r="J23" s="48">
        <v>1150</v>
      </c>
      <c r="K23" s="48">
        <v>874</v>
      </c>
      <c r="L23" s="49">
        <v>593</v>
      </c>
      <c r="M23" s="49">
        <v>499</v>
      </c>
      <c r="N23" s="50">
        <v>697</v>
      </c>
      <c r="O23" s="50">
        <v>589</v>
      </c>
      <c r="P23" s="50">
        <v>739</v>
      </c>
      <c r="Q23" s="50">
        <v>604</v>
      </c>
      <c r="R23" s="50">
        <v>321</v>
      </c>
      <c r="S23" s="50">
        <v>311</v>
      </c>
      <c r="T23" s="50">
        <v>610</v>
      </c>
      <c r="U23" s="64">
        <v>338</v>
      </c>
      <c r="V23" s="79">
        <v>274</v>
      </c>
      <c r="W23" s="84">
        <v>227</v>
      </c>
      <c r="X23" s="82">
        <v>212</v>
      </c>
      <c r="Y23" s="86">
        <f t="shared" si="0"/>
        <v>-6.607929515418498E-2</v>
      </c>
    </row>
    <row r="24" spans="2:25">
      <c r="B24" s="12"/>
      <c r="C24" s="17" t="s">
        <v>28</v>
      </c>
      <c r="D24" s="1">
        <v>5136.6587092824939</v>
      </c>
      <c r="E24" s="2">
        <v>5079.9038737435712</v>
      </c>
      <c r="F24" s="2">
        <v>5206.8091505170532</v>
      </c>
      <c r="G24" s="2">
        <v>4959.1911306893189</v>
      </c>
      <c r="H24" s="21">
        <v>5055.4422774375516</v>
      </c>
      <c r="I24" s="21">
        <v>5911.2654081091478</v>
      </c>
      <c r="J24" s="21">
        <v>5156.5662341331508</v>
      </c>
      <c r="K24" s="21">
        <v>6185.3489476184268</v>
      </c>
      <c r="L24" s="28">
        <v>7396.5138728242555</v>
      </c>
      <c r="M24" s="28">
        <v>6439.7722436539716</v>
      </c>
      <c r="N24" s="29">
        <v>7337.7311680722787</v>
      </c>
      <c r="O24" s="29">
        <v>6614.7962696968871</v>
      </c>
      <c r="P24" s="29">
        <v>6734.8112866473375</v>
      </c>
      <c r="Q24" s="29">
        <v>6650.9145847564287</v>
      </c>
      <c r="R24" s="29">
        <v>6517.3233799406071</v>
      </c>
      <c r="S24" s="29">
        <v>6805.3325036690194</v>
      </c>
      <c r="T24" s="29">
        <v>7177.4024525488712</v>
      </c>
      <c r="U24" s="68">
        <v>7572.2414051675069</v>
      </c>
      <c r="V24" s="73">
        <v>6829.3430505808565</v>
      </c>
      <c r="W24" s="73">
        <v>7580.1413530515065</v>
      </c>
      <c r="X24" s="87">
        <v>6831.1656829829535</v>
      </c>
      <c r="Y24" s="77">
        <f t="shared" si="0"/>
        <v>-9.880761257401105E-2</v>
      </c>
    </row>
    <row r="25" spans="2:25">
      <c r="B25" s="12"/>
      <c r="C25" s="17" t="s">
        <v>29</v>
      </c>
      <c r="D25" s="3">
        <v>69.942746970748232</v>
      </c>
      <c r="E25" s="4">
        <v>69.634150439775752</v>
      </c>
      <c r="F25" s="4">
        <v>71.538014634345259</v>
      </c>
      <c r="G25" s="4">
        <v>66.969310306628785</v>
      </c>
      <c r="H25" s="30">
        <v>67.328967822009218</v>
      </c>
      <c r="I25" s="30">
        <v>72.070028328036983</v>
      </c>
      <c r="J25" s="30">
        <v>64.67230818490988</v>
      </c>
      <c r="K25" s="22">
        <v>65.944090387484067</v>
      </c>
      <c r="L25" s="31">
        <v>69.023211631504822</v>
      </c>
      <c r="M25" s="31">
        <v>65.124491448764232</v>
      </c>
      <c r="N25" s="32">
        <v>71.914732505373507</v>
      </c>
      <c r="O25" s="32">
        <v>73.413067163701996</v>
      </c>
      <c r="P25" s="32">
        <v>73.19198301603862</v>
      </c>
      <c r="Q25" s="32">
        <v>74.423109889829831</v>
      </c>
      <c r="R25" s="32">
        <v>70.839711094092024</v>
      </c>
      <c r="S25" s="32">
        <v>69.808648088250919</v>
      </c>
      <c r="T25" s="32">
        <v>71.96477845683728</v>
      </c>
      <c r="U25" s="69">
        <v>71.762379529358796</v>
      </c>
      <c r="V25" s="74">
        <v>67.103502354691372</v>
      </c>
      <c r="W25" s="74">
        <v>59.863059955247472</v>
      </c>
      <c r="X25" s="88">
        <v>56.982303642994431</v>
      </c>
      <c r="Y25" s="77">
        <f t="shared" si="0"/>
        <v>-4.8122436681429903E-2</v>
      </c>
    </row>
    <row r="26" spans="2:25" ht="12" thickBot="1">
      <c r="B26" s="12"/>
      <c r="C26" s="18" t="s">
        <v>30</v>
      </c>
      <c r="D26" s="42">
        <v>241.36795105175096</v>
      </c>
      <c r="E26" s="43">
        <v>238.6038813203443</v>
      </c>
      <c r="F26" s="43">
        <v>241.2871943944964</v>
      </c>
      <c r="G26" s="43">
        <v>243.94309406546645</v>
      </c>
      <c r="H26" s="23">
        <v>249.17186535078133</v>
      </c>
      <c r="I26" s="23">
        <v>271.23502454190447</v>
      </c>
      <c r="J26" s="23">
        <v>264.87822950356741</v>
      </c>
      <c r="K26" s="23">
        <v>309.0641860828826</v>
      </c>
      <c r="L26" s="44">
        <v>347.33590121274074</v>
      </c>
      <c r="M26" s="44">
        <v>316.86892048928854</v>
      </c>
      <c r="N26" s="45">
        <v>312.90170779175253</v>
      </c>
      <c r="O26" s="45">
        <v>287.76394129496856</v>
      </c>
      <c r="P26" s="45">
        <v>295.11654205713228</v>
      </c>
      <c r="Q26" s="45">
        <v>285.29332777684522</v>
      </c>
      <c r="R26" s="45">
        <v>302.89533130689279</v>
      </c>
      <c r="S26" s="45">
        <v>320.23637125274382</v>
      </c>
      <c r="T26" s="45">
        <v>328.30867202861612</v>
      </c>
      <c r="U26" s="67">
        <v>345.77486462826153</v>
      </c>
      <c r="V26" s="78">
        <v>338.37894980295096</v>
      </c>
      <c r="W26" s="80">
        <v>419.16744813522973</v>
      </c>
      <c r="X26" s="85">
        <v>401.39016669665102</v>
      </c>
      <c r="Y26" s="81">
        <f t="shared" si="0"/>
        <v>-4.2410930327880569E-2</v>
      </c>
    </row>
    <row r="27" spans="2:25">
      <c r="B27" s="11" t="s">
        <v>16</v>
      </c>
      <c r="C27" s="36" t="s">
        <v>27</v>
      </c>
      <c r="D27" s="46">
        <v>987</v>
      </c>
      <c r="E27" s="47">
        <v>778</v>
      </c>
      <c r="F27" s="47">
        <v>755</v>
      </c>
      <c r="G27" s="47">
        <v>399</v>
      </c>
      <c r="H27" s="48">
        <v>522</v>
      </c>
      <c r="I27" s="48">
        <v>662</v>
      </c>
      <c r="J27" s="48">
        <v>220</v>
      </c>
      <c r="K27" s="48">
        <v>366</v>
      </c>
      <c r="L27" s="49">
        <v>148</v>
      </c>
      <c r="M27" s="49">
        <v>441</v>
      </c>
      <c r="N27" s="50">
        <v>672</v>
      </c>
      <c r="O27" s="50">
        <v>406</v>
      </c>
      <c r="P27" s="50">
        <v>563</v>
      </c>
      <c r="Q27" s="50">
        <v>793</v>
      </c>
      <c r="R27" s="50">
        <v>688</v>
      </c>
      <c r="S27" s="50">
        <v>227</v>
      </c>
      <c r="T27" s="50">
        <v>506</v>
      </c>
      <c r="U27" s="64">
        <v>310</v>
      </c>
      <c r="V27" s="79">
        <v>218</v>
      </c>
      <c r="W27" s="84">
        <v>440</v>
      </c>
      <c r="X27" s="82">
        <v>351</v>
      </c>
      <c r="Y27" s="86">
        <f t="shared" si="0"/>
        <v>-0.20227272727272727</v>
      </c>
    </row>
    <row r="28" spans="2:25">
      <c r="B28" s="12"/>
      <c r="C28" s="17" t="s">
        <v>28</v>
      </c>
      <c r="D28" s="1">
        <v>4691.5970691766533</v>
      </c>
      <c r="E28" s="2">
        <v>4616.3827146578451</v>
      </c>
      <c r="F28" s="2">
        <v>4599.5161253933165</v>
      </c>
      <c r="G28" s="2">
        <v>4813.3046135151408</v>
      </c>
      <c r="H28" s="21">
        <v>4112.7204784224614</v>
      </c>
      <c r="I28" s="21">
        <v>4313.4406468404832</v>
      </c>
      <c r="J28" s="21">
        <v>5297.3060751597905</v>
      </c>
      <c r="K28" s="21">
        <v>5609.4273143212304</v>
      </c>
      <c r="L28" s="28">
        <v>5570.2636623276758</v>
      </c>
      <c r="M28" s="28">
        <v>4594.0411845037588</v>
      </c>
      <c r="N28" s="29">
        <v>4928.5269618309403</v>
      </c>
      <c r="O28" s="29">
        <v>5727.7455148824247</v>
      </c>
      <c r="P28" s="29">
        <v>5640.1395251225013</v>
      </c>
      <c r="Q28" s="29">
        <v>5448.5341663458012</v>
      </c>
      <c r="R28" s="29">
        <v>5800.7534419267231</v>
      </c>
      <c r="S28" s="29">
        <v>5996.5520767911794</v>
      </c>
      <c r="T28" s="29">
        <v>6274.6548263756695</v>
      </c>
      <c r="U28" s="68">
        <v>5636.337853617827</v>
      </c>
      <c r="V28" s="73">
        <v>6495.1927614883589</v>
      </c>
      <c r="W28" s="73">
        <v>7142.3084260957967</v>
      </c>
      <c r="X28" s="87">
        <v>7631.8105734135161</v>
      </c>
      <c r="Y28" s="77">
        <f t="shared" si="0"/>
        <v>6.8535565550379873E-2</v>
      </c>
    </row>
    <row r="29" spans="2:25">
      <c r="B29" s="12"/>
      <c r="C29" s="17" t="s">
        <v>29</v>
      </c>
      <c r="D29" s="3">
        <v>67.720297781803808</v>
      </c>
      <c r="E29" s="4">
        <v>65.584024383998212</v>
      </c>
      <c r="F29" s="4">
        <v>64.461721786687249</v>
      </c>
      <c r="G29" s="4">
        <v>68.752067414970341</v>
      </c>
      <c r="H29" s="30">
        <v>59.496147095908135</v>
      </c>
      <c r="I29" s="30">
        <v>58.952596192255086</v>
      </c>
      <c r="J29" s="30">
        <v>66.49592691879846</v>
      </c>
      <c r="K29" s="22">
        <v>62.198130045108648</v>
      </c>
      <c r="L29" s="31">
        <v>66.104773713406914</v>
      </c>
      <c r="M29" s="31">
        <v>52.842657434399236</v>
      </c>
      <c r="N29" s="32">
        <v>57.931998868427392</v>
      </c>
      <c r="O29" s="32">
        <v>66.918408467386186</v>
      </c>
      <c r="P29" s="32">
        <v>66.562187597551954</v>
      </c>
      <c r="Q29" s="32">
        <v>62.027950624246493</v>
      </c>
      <c r="R29" s="32">
        <v>64.964822574852988</v>
      </c>
      <c r="S29" s="32">
        <v>60.822348343930543</v>
      </c>
      <c r="T29" s="32">
        <v>61.503031372678798</v>
      </c>
      <c r="U29" s="69">
        <v>57.758980007344114</v>
      </c>
      <c r="V29" s="74">
        <v>62.55307852311028</v>
      </c>
      <c r="W29" s="74">
        <v>67.011998762184291</v>
      </c>
      <c r="X29" s="88">
        <v>63.142870242502596</v>
      </c>
      <c r="Y29" s="77">
        <f t="shared" si="0"/>
        <v>-5.7737846820726246E-2</v>
      </c>
    </row>
    <row r="30" spans="2:25" ht="12" thickBot="1">
      <c r="B30" s="13"/>
      <c r="C30" s="18" t="s">
        <v>30</v>
      </c>
      <c r="D30" s="42">
        <v>229.06894282931361</v>
      </c>
      <c r="E30" s="43">
        <v>233.46094453959662</v>
      </c>
      <c r="F30" s="43">
        <v>237.54637567149226</v>
      </c>
      <c r="G30" s="43">
        <v>232.27533977567344</v>
      </c>
      <c r="H30" s="23">
        <v>229.13444584974081</v>
      </c>
      <c r="I30" s="23">
        <v>243.87643892840723</v>
      </c>
      <c r="J30" s="23">
        <v>263.97320718183892</v>
      </c>
      <c r="K30" s="23">
        <v>298.50826079897303</v>
      </c>
      <c r="L30" s="44">
        <v>279.21477817568945</v>
      </c>
      <c r="M30" s="44">
        <v>286.8555388291573</v>
      </c>
      <c r="N30" s="45">
        <v>278.08003512453627</v>
      </c>
      <c r="O30" s="45">
        <v>283.48648979486234</v>
      </c>
      <c r="P30" s="45">
        <v>278.90638393697026</v>
      </c>
      <c r="Q30" s="45">
        <v>290.6945439947466</v>
      </c>
      <c r="R30" s="45">
        <v>295.76284116885762</v>
      </c>
      <c r="S30" s="45">
        <v>326.82802514508376</v>
      </c>
      <c r="T30" s="45">
        <v>340.59862268398439</v>
      </c>
      <c r="U30" s="67">
        <v>330.76987576899324</v>
      </c>
      <c r="V30" s="78">
        <v>342.33122848521657</v>
      </c>
      <c r="W30" s="80">
        <v>352.05140714145654</v>
      </c>
      <c r="X30" s="85">
        <v>399.82806800959264</v>
      </c>
      <c r="Y30" s="81">
        <f t="shared" si="0"/>
        <v>0.13570933079366765</v>
      </c>
    </row>
    <row r="31" spans="2:25">
      <c r="B31" s="11" t="s">
        <v>1</v>
      </c>
      <c r="C31" s="36" t="s">
        <v>27</v>
      </c>
      <c r="D31" s="46">
        <v>2036</v>
      </c>
      <c r="E31" s="47">
        <v>2240</v>
      </c>
      <c r="F31" s="47">
        <v>2744</v>
      </c>
      <c r="G31" s="47">
        <v>3238</v>
      </c>
      <c r="H31" s="48">
        <v>3066</v>
      </c>
      <c r="I31" s="48">
        <v>2697</v>
      </c>
      <c r="J31" s="48">
        <v>1827</v>
      </c>
      <c r="K31" s="48">
        <v>1278</v>
      </c>
      <c r="L31" s="49">
        <v>1344</v>
      </c>
      <c r="M31" s="49">
        <v>1485</v>
      </c>
      <c r="N31" s="50">
        <v>2134</v>
      </c>
      <c r="O31" s="50">
        <v>1283</v>
      </c>
      <c r="P31" s="50">
        <v>1161</v>
      </c>
      <c r="Q31" s="50">
        <v>1518</v>
      </c>
      <c r="R31" s="50">
        <v>1115</v>
      </c>
      <c r="S31" s="50">
        <v>1057</v>
      </c>
      <c r="T31" s="50">
        <v>915</v>
      </c>
      <c r="U31" s="64">
        <v>896</v>
      </c>
      <c r="V31" s="79">
        <v>913</v>
      </c>
      <c r="W31" s="84">
        <v>521</v>
      </c>
      <c r="X31" s="82">
        <v>482</v>
      </c>
      <c r="Y31" s="86">
        <f t="shared" si="0"/>
        <v>-7.4856046065259085E-2</v>
      </c>
    </row>
    <row r="32" spans="2:25">
      <c r="B32" s="12"/>
      <c r="C32" s="17" t="s">
        <v>28</v>
      </c>
      <c r="D32" s="1">
        <v>5414.3408139211888</v>
      </c>
      <c r="E32" s="2">
        <v>6291.0919411351178</v>
      </c>
      <c r="F32" s="2">
        <v>5928.933321446807</v>
      </c>
      <c r="G32" s="2">
        <v>5251.1821416574885</v>
      </c>
      <c r="H32" s="21">
        <v>5616.8515643044702</v>
      </c>
      <c r="I32" s="21">
        <v>5593.482529477651</v>
      </c>
      <c r="J32" s="21">
        <v>5912.0401706805242</v>
      </c>
      <c r="K32" s="21">
        <v>8005.9156985787195</v>
      </c>
      <c r="L32" s="28">
        <v>7820.1601217133893</v>
      </c>
      <c r="M32" s="28">
        <v>7101.3402118369768</v>
      </c>
      <c r="N32" s="29">
        <v>6473.7815102291706</v>
      </c>
      <c r="O32" s="29">
        <v>5776.0404764065815</v>
      </c>
      <c r="P32" s="29">
        <v>5580.7632862344481</v>
      </c>
      <c r="Q32" s="29">
        <v>5876.8174138021614</v>
      </c>
      <c r="R32" s="29">
        <v>7190.254738809308</v>
      </c>
      <c r="S32" s="29">
        <v>7393.4752610962896</v>
      </c>
      <c r="T32" s="29">
        <v>7262.1576227385058</v>
      </c>
      <c r="U32" s="68">
        <v>7156.4785318053919</v>
      </c>
      <c r="V32" s="73">
        <v>7936.3974392905275</v>
      </c>
      <c r="W32" s="73">
        <v>10454.676266496806</v>
      </c>
      <c r="X32" s="87">
        <v>8085.9185514884985</v>
      </c>
      <c r="Y32" s="77">
        <f t="shared" si="0"/>
        <v>-0.22657398991867972</v>
      </c>
    </row>
    <row r="33" spans="2:25">
      <c r="B33" s="12"/>
      <c r="C33" s="17" t="s">
        <v>29</v>
      </c>
      <c r="D33" s="3">
        <v>71.123097040434885</v>
      </c>
      <c r="E33" s="4">
        <v>77.84520493536354</v>
      </c>
      <c r="F33" s="4">
        <v>76.028185733025865</v>
      </c>
      <c r="G33" s="4">
        <v>70.811527903954811</v>
      </c>
      <c r="H33" s="30">
        <v>73.722819711997985</v>
      </c>
      <c r="I33" s="30">
        <v>74.390729263670011</v>
      </c>
      <c r="J33" s="30">
        <v>69.097091112193112</v>
      </c>
      <c r="K33" s="22">
        <v>78.729600393294177</v>
      </c>
      <c r="L33" s="31">
        <v>77.131823214530129</v>
      </c>
      <c r="M33" s="31">
        <v>76.645585160265966</v>
      </c>
      <c r="N33" s="32">
        <v>71.612063043527357</v>
      </c>
      <c r="O33" s="32">
        <v>66.685651729798138</v>
      </c>
      <c r="P33" s="32">
        <v>65.680948243123936</v>
      </c>
      <c r="Q33" s="32">
        <v>67.883590990048148</v>
      </c>
      <c r="R33" s="32">
        <v>72.428859173945369</v>
      </c>
      <c r="S33" s="32">
        <v>70.893528720072212</v>
      </c>
      <c r="T33" s="32">
        <v>71.130276108915808</v>
      </c>
      <c r="U33" s="69">
        <v>68.766044067597932</v>
      </c>
      <c r="V33" s="74">
        <v>69.504234166778431</v>
      </c>
      <c r="W33" s="74">
        <v>77.320755667884512</v>
      </c>
      <c r="X33" s="88">
        <v>65.56331077875123</v>
      </c>
      <c r="Y33" s="77">
        <f t="shared" si="0"/>
        <v>-0.15206065677416525</v>
      </c>
    </row>
    <row r="34" spans="2:25" ht="12" thickBot="1">
      <c r="B34" s="13"/>
      <c r="C34" s="18" t="s">
        <v>30</v>
      </c>
      <c r="D34" s="5">
        <v>250.8223262471879</v>
      </c>
      <c r="E34" s="8">
        <v>262.15832141342662</v>
      </c>
      <c r="F34" s="6">
        <v>255.13630026837782</v>
      </c>
      <c r="G34" s="7">
        <v>246.86240639490575</v>
      </c>
      <c r="H34" s="10">
        <v>250.91553746933883</v>
      </c>
      <c r="I34" s="27">
        <v>248.9776967456533</v>
      </c>
      <c r="J34" s="10">
        <v>284.15603265885665</v>
      </c>
      <c r="K34" s="25">
        <v>328.76931872619298</v>
      </c>
      <c r="L34" s="24">
        <v>329.37957481880807</v>
      </c>
      <c r="M34" s="55">
        <v>298.01287590194562</v>
      </c>
      <c r="N34" s="56">
        <v>294.38659680566764</v>
      </c>
      <c r="O34" s="56">
        <v>285.65808863325265</v>
      </c>
      <c r="P34" s="56">
        <v>281.3214465341959</v>
      </c>
      <c r="Q34" s="56">
        <v>285.92894451195048</v>
      </c>
      <c r="R34" s="60">
        <v>327.5824843171996</v>
      </c>
      <c r="S34" s="45">
        <v>344.85947418296115</v>
      </c>
      <c r="T34" s="45">
        <v>338.7694859473566</v>
      </c>
      <c r="U34" s="67">
        <v>344.3635891042548</v>
      </c>
      <c r="V34" s="78">
        <v>373.36783409777553</v>
      </c>
      <c r="W34" s="80">
        <v>433.87466299759109</v>
      </c>
      <c r="X34" s="85">
        <v>404.11366222153828</v>
      </c>
      <c r="Y34" s="81">
        <f t="shared" si="0"/>
        <v>-6.8593543975205673E-2</v>
      </c>
    </row>
    <row r="35" spans="2:25">
      <c r="B35" s="14" t="s">
        <v>22</v>
      </c>
      <c r="C35" s="36" t="s">
        <v>27</v>
      </c>
      <c r="D35" s="37">
        <v>1603</v>
      </c>
      <c r="E35" s="38">
        <v>1190</v>
      </c>
      <c r="F35" s="38">
        <v>1362</v>
      </c>
      <c r="G35" s="57">
        <v>1951</v>
      </c>
      <c r="H35" s="39">
        <v>2093</v>
      </c>
      <c r="I35" s="39">
        <v>1237</v>
      </c>
      <c r="J35" s="39">
        <v>1561</v>
      </c>
      <c r="K35" s="39">
        <v>747</v>
      </c>
      <c r="L35" s="40">
        <v>886</v>
      </c>
      <c r="M35" s="40">
        <v>543</v>
      </c>
      <c r="N35" s="41">
        <v>1197</v>
      </c>
      <c r="O35" s="41">
        <v>1110</v>
      </c>
      <c r="P35" s="41">
        <v>662</v>
      </c>
      <c r="Q35" s="41">
        <v>1841</v>
      </c>
      <c r="R35" s="41">
        <v>1170</v>
      </c>
      <c r="S35" s="41">
        <v>1754</v>
      </c>
      <c r="T35" s="50">
        <v>662</v>
      </c>
      <c r="U35" s="64">
        <v>2215</v>
      </c>
      <c r="V35" s="79">
        <v>1582</v>
      </c>
      <c r="W35" s="84">
        <v>851</v>
      </c>
      <c r="X35" s="82">
        <v>147</v>
      </c>
      <c r="Y35" s="86">
        <f t="shared" si="0"/>
        <v>-0.82726204465334896</v>
      </c>
    </row>
    <row r="36" spans="2:25">
      <c r="B36" s="15"/>
      <c r="C36" s="17" t="s">
        <v>28</v>
      </c>
      <c r="D36" s="1">
        <v>4959.8100517475741</v>
      </c>
      <c r="E36" s="2">
        <v>4682.8517964576467</v>
      </c>
      <c r="F36" s="2">
        <v>4880.5564393439017</v>
      </c>
      <c r="G36" s="58">
        <v>4213.9471105983057</v>
      </c>
      <c r="H36" s="21">
        <v>4760.5182228345457</v>
      </c>
      <c r="I36" s="21">
        <v>4817.0175038943898</v>
      </c>
      <c r="J36" s="21">
        <v>5585.3827186571989</v>
      </c>
      <c r="K36" s="21">
        <v>7840.6437638177586</v>
      </c>
      <c r="L36" s="28">
        <v>6237.8014714954852</v>
      </c>
      <c r="M36" s="28">
        <v>6111.1018538907283</v>
      </c>
      <c r="N36" s="29">
        <v>5933.9470038300224</v>
      </c>
      <c r="O36" s="29">
        <v>6543.7526783580161</v>
      </c>
      <c r="P36" s="29">
        <v>6913.3767444899222</v>
      </c>
      <c r="Q36" s="29">
        <v>5828.9121016576282</v>
      </c>
      <c r="R36" s="29">
        <v>6166.0985929694825</v>
      </c>
      <c r="S36" s="29">
        <v>6711.2558058833438</v>
      </c>
      <c r="T36" s="29">
        <v>8195.997202989769</v>
      </c>
      <c r="U36" s="65">
        <v>6519.7652304501553</v>
      </c>
      <c r="V36" s="73">
        <v>7262.9089310500922</v>
      </c>
      <c r="W36" s="73">
        <v>7650.1044339940427</v>
      </c>
      <c r="X36" s="87">
        <v>13365.829381965556</v>
      </c>
      <c r="Y36" s="77">
        <f t="shared" si="0"/>
        <v>0.74714338834030669</v>
      </c>
    </row>
    <row r="37" spans="2:25">
      <c r="B37" s="15"/>
      <c r="C37" s="17" t="s">
        <v>29</v>
      </c>
      <c r="D37" s="3">
        <v>67.834562772016767</v>
      </c>
      <c r="E37" s="4">
        <v>69.297434880803891</v>
      </c>
      <c r="F37" s="4">
        <v>69.811546136568765</v>
      </c>
      <c r="G37" s="4">
        <v>61.453895526125891</v>
      </c>
      <c r="H37" s="30">
        <v>64.849518476840885</v>
      </c>
      <c r="I37" s="30">
        <v>64.133796200771016</v>
      </c>
      <c r="J37" s="30">
        <v>67.972593634462925</v>
      </c>
      <c r="K37" s="22">
        <v>75.853682814529378</v>
      </c>
      <c r="L37" s="31">
        <v>64.135960359256373</v>
      </c>
      <c r="M37" s="31">
        <v>63.524275888875927</v>
      </c>
      <c r="N37" s="32">
        <v>58.08965286811619</v>
      </c>
      <c r="O37" s="32">
        <v>67.704373436433698</v>
      </c>
      <c r="P37" s="32">
        <v>67.803653763124345</v>
      </c>
      <c r="Q37" s="32">
        <v>64.14596437600467</v>
      </c>
      <c r="R37" s="32">
        <v>65.219204953276503</v>
      </c>
      <c r="S37" s="32">
        <v>66.858676658617867</v>
      </c>
      <c r="T37" s="32">
        <v>72.972151196154059</v>
      </c>
      <c r="U37" s="66">
        <v>61.958746818739627</v>
      </c>
      <c r="V37" s="74">
        <v>64.091499661125496</v>
      </c>
      <c r="W37" s="74">
        <v>62.824283987739072</v>
      </c>
      <c r="X37" s="88">
        <v>73.447821681864284</v>
      </c>
      <c r="Y37" s="77">
        <f t="shared" si="0"/>
        <v>0.16909922437315039</v>
      </c>
    </row>
    <row r="38" spans="2:25" ht="12" thickBot="1">
      <c r="B38" s="16"/>
      <c r="C38" s="18" t="s">
        <v>30</v>
      </c>
      <c r="D38" s="42">
        <v>235.05376317264063</v>
      </c>
      <c r="E38" s="43">
        <v>223.61212942733289</v>
      </c>
      <c r="F38" s="43">
        <v>225.89587354235161</v>
      </c>
      <c r="G38" s="43">
        <v>226.82370725940839</v>
      </c>
      <c r="H38" s="23">
        <v>242.32658951659681</v>
      </c>
      <c r="I38" s="23">
        <v>249.79428027745124</v>
      </c>
      <c r="J38" s="23">
        <v>274.99735610892594</v>
      </c>
      <c r="K38" s="23">
        <v>327.50393747080437</v>
      </c>
      <c r="L38" s="44">
        <v>313.27811620461705</v>
      </c>
      <c r="M38" s="44">
        <v>315.06925498572417</v>
      </c>
      <c r="N38" s="45">
        <v>328.98886323771887</v>
      </c>
      <c r="O38" s="45">
        <v>308.6119840128942</v>
      </c>
      <c r="P38" s="45">
        <v>323.45845171329483</v>
      </c>
      <c r="Q38" s="45">
        <v>298.2732757133769</v>
      </c>
      <c r="R38" s="45">
        <v>314.07022363197058</v>
      </c>
      <c r="S38" s="45">
        <v>339.0228091422353</v>
      </c>
      <c r="T38" s="45">
        <v>353.07889011724359</v>
      </c>
      <c r="U38" s="67">
        <v>350.04207433399574</v>
      </c>
      <c r="V38" s="78">
        <v>378.01990959906993</v>
      </c>
      <c r="W38" s="80">
        <v>408.14435472782048</v>
      </c>
      <c r="X38" s="85">
        <v>542.23905296792486</v>
      </c>
      <c r="Y38" s="81">
        <f t="shared" si="0"/>
        <v>0.32854723258276652</v>
      </c>
    </row>
    <row r="39" spans="2:25">
      <c r="B39" s="19" t="s">
        <v>14</v>
      </c>
      <c r="C39" s="36" t="s">
        <v>27</v>
      </c>
      <c r="D39" s="46">
        <v>855</v>
      </c>
      <c r="E39" s="47">
        <v>925</v>
      </c>
      <c r="F39" s="47">
        <v>370</v>
      </c>
      <c r="G39" s="47">
        <v>750</v>
      </c>
      <c r="H39" s="48">
        <v>741</v>
      </c>
      <c r="I39" s="48">
        <v>628</v>
      </c>
      <c r="J39" s="48">
        <v>201</v>
      </c>
      <c r="K39" s="48">
        <v>171</v>
      </c>
      <c r="L39" s="49">
        <v>313</v>
      </c>
      <c r="M39" s="49">
        <v>492</v>
      </c>
      <c r="N39" s="50">
        <v>455</v>
      </c>
      <c r="O39" s="50">
        <v>1321</v>
      </c>
      <c r="P39" s="50">
        <v>657</v>
      </c>
      <c r="Q39" s="50">
        <v>606</v>
      </c>
      <c r="R39" s="50">
        <v>252</v>
      </c>
      <c r="S39" s="50">
        <v>428</v>
      </c>
      <c r="T39" s="50">
        <v>419</v>
      </c>
      <c r="U39" s="64">
        <v>466</v>
      </c>
      <c r="V39" s="79">
        <v>364</v>
      </c>
      <c r="W39" s="84">
        <v>329</v>
      </c>
      <c r="X39" s="82">
        <v>461</v>
      </c>
      <c r="Y39" s="86">
        <f t="shared" si="0"/>
        <v>0.40121580547112456</v>
      </c>
    </row>
    <row r="40" spans="2:25">
      <c r="B40" s="15"/>
      <c r="C40" s="17" t="s">
        <v>28</v>
      </c>
      <c r="D40" s="1">
        <v>5108.9097597946402</v>
      </c>
      <c r="E40" s="2">
        <v>5903.8658418734212</v>
      </c>
      <c r="F40" s="2">
        <v>6518.3410346422916</v>
      </c>
      <c r="G40" s="2">
        <v>5211.397263649601</v>
      </c>
      <c r="H40" s="21">
        <v>5126.6519102650082</v>
      </c>
      <c r="I40" s="21">
        <v>6593.4771663849651</v>
      </c>
      <c r="J40" s="21">
        <v>6731.2710126368684</v>
      </c>
      <c r="K40" s="21">
        <v>7655.7293417366955</v>
      </c>
      <c r="L40" s="28">
        <v>8255.0206495271905</v>
      </c>
      <c r="M40" s="28">
        <v>6486.48983577324</v>
      </c>
      <c r="N40" s="29">
        <v>5865.9275160869465</v>
      </c>
      <c r="O40" s="29">
        <v>5974.6418195972838</v>
      </c>
      <c r="P40" s="29">
        <v>6318.7633144215051</v>
      </c>
      <c r="Q40" s="29">
        <v>6222.8252191463307</v>
      </c>
      <c r="R40" s="29">
        <v>8108.0439038111363</v>
      </c>
      <c r="S40" s="29">
        <v>7359.3873767047235</v>
      </c>
      <c r="T40" s="29">
        <v>7393.5268581834125</v>
      </c>
      <c r="U40" s="65">
        <v>7397.5040999790999</v>
      </c>
      <c r="V40" s="73">
        <v>8205.4518911589075</v>
      </c>
      <c r="W40" s="73">
        <v>10805.86821542832</v>
      </c>
      <c r="X40" s="87">
        <v>11305.822576754163</v>
      </c>
      <c r="Y40" s="77">
        <f t="shared" si="0"/>
        <v>4.6266931204289818E-2</v>
      </c>
    </row>
    <row r="41" spans="2:25">
      <c r="B41" s="15"/>
      <c r="C41" s="17" t="s">
        <v>29</v>
      </c>
      <c r="D41" s="3">
        <v>63.916960119182363</v>
      </c>
      <c r="E41" s="4">
        <v>71.534828983641219</v>
      </c>
      <c r="F41" s="4">
        <v>75.001056888956072</v>
      </c>
      <c r="G41" s="4">
        <v>61.243469443244194</v>
      </c>
      <c r="H41" s="30">
        <v>61.379403361642595</v>
      </c>
      <c r="I41" s="30">
        <v>71.783762966375605</v>
      </c>
      <c r="J41" s="30">
        <v>68.802115905774428</v>
      </c>
      <c r="K41" s="22">
        <v>64.384117965368006</v>
      </c>
      <c r="L41" s="31">
        <v>68.113895134156579</v>
      </c>
      <c r="M41" s="31">
        <v>60.358426796911459</v>
      </c>
      <c r="N41" s="32">
        <v>61.804110050043114</v>
      </c>
      <c r="O41" s="32">
        <v>61.11395419188846</v>
      </c>
      <c r="P41" s="32">
        <v>64.845883979605972</v>
      </c>
      <c r="Q41" s="32">
        <v>63.532820838077512</v>
      </c>
      <c r="R41" s="32">
        <v>74.685619381414611</v>
      </c>
      <c r="S41" s="32">
        <v>63.406062239977089</v>
      </c>
      <c r="T41" s="32">
        <v>62.296922714837144</v>
      </c>
      <c r="U41" s="66">
        <v>58.246563283900251</v>
      </c>
      <c r="V41" s="74">
        <v>61.564343676744855</v>
      </c>
      <c r="W41" s="74">
        <v>71.748491484681225</v>
      </c>
      <c r="X41" s="88">
        <v>70.24770785798421</v>
      </c>
      <c r="Y41" s="77">
        <f t="shared" si="0"/>
        <v>-2.0917284749010223E-2</v>
      </c>
    </row>
    <row r="42" spans="2:25" ht="12" thickBot="1">
      <c r="B42" s="16"/>
      <c r="C42" s="18" t="s">
        <v>30</v>
      </c>
      <c r="D42" s="42">
        <v>263.00193871014517</v>
      </c>
      <c r="E42" s="43">
        <v>269.96051543499016</v>
      </c>
      <c r="F42" s="43">
        <v>277.35060468075119</v>
      </c>
      <c r="G42" s="43">
        <v>278.21269362192658</v>
      </c>
      <c r="H42" s="23">
        <v>277.64793296224099</v>
      </c>
      <c r="I42" s="23">
        <v>296.20262697366644</v>
      </c>
      <c r="J42" s="23">
        <v>321.05633843486532</v>
      </c>
      <c r="K42" s="23">
        <v>381.58644944853819</v>
      </c>
      <c r="L42" s="44">
        <v>399.05775717098521</v>
      </c>
      <c r="M42" s="44">
        <v>350.53876683732153</v>
      </c>
      <c r="N42" s="45">
        <v>315.15196088228618</v>
      </c>
      <c r="O42" s="45">
        <v>322.79161886799989</v>
      </c>
      <c r="P42" s="45">
        <v>321.46273401310799</v>
      </c>
      <c r="Q42" s="45">
        <v>321.08562921062128</v>
      </c>
      <c r="R42" s="45">
        <v>356.97244922506331</v>
      </c>
      <c r="S42" s="45">
        <v>383.3036991916639</v>
      </c>
      <c r="T42" s="45">
        <v>394.40343703996581</v>
      </c>
      <c r="U42" s="67">
        <v>414.28216477116683</v>
      </c>
      <c r="V42" s="78">
        <v>444.61929573441444</v>
      </c>
      <c r="W42" s="80">
        <v>485.29830689501949</v>
      </c>
      <c r="X42" s="85">
        <v>507.3770492382049</v>
      </c>
      <c r="Y42" s="81">
        <f t="shared" si="0"/>
        <v>4.5495197550651012E-2</v>
      </c>
    </row>
    <row r="43" spans="2:25">
      <c r="B43" s="14" t="s">
        <v>10</v>
      </c>
      <c r="C43" s="36" t="s">
        <v>27</v>
      </c>
      <c r="D43" s="46">
        <v>2244</v>
      </c>
      <c r="E43" s="47">
        <v>2665</v>
      </c>
      <c r="F43" s="47">
        <v>2954</v>
      </c>
      <c r="G43" s="47">
        <v>2465</v>
      </c>
      <c r="H43" s="48">
        <v>2565</v>
      </c>
      <c r="I43" s="48">
        <v>1411</v>
      </c>
      <c r="J43" s="48">
        <v>733</v>
      </c>
      <c r="K43" s="48">
        <v>675</v>
      </c>
      <c r="L43" s="49">
        <v>842</v>
      </c>
      <c r="M43" s="49">
        <v>553</v>
      </c>
      <c r="N43" s="50">
        <v>544</v>
      </c>
      <c r="O43" s="50">
        <v>1215</v>
      </c>
      <c r="P43" s="50">
        <v>1081</v>
      </c>
      <c r="Q43" s="50">
        <v>1077</v>
      </c>
      <c r="R43" s="50">
        <v>726</v>
      </c>
      <c r="S43" s="50">
        <v>611</v>
      </c>
      <c r="T43" s="50">
        <v>947</v>
      </c>
      <c r="U43" s="64">
        <v>710</v>
      </c>
      <c r="V43" s="79">
        <v>328</v>
      </c>
      <c r="W43" s="84">
        <v>445</v>
      </c>
      <c r="X43" s="82">
        <v>442</v>
      </c>
      <c r="Y43" s="86">
        <f t="shared" si="0"/>
        <v>-6.741573033707815E-3</v>
      </c>
    </row>
    <row r="44" spans="2:25">
      <c r="B44" s="15"/>
      <c r="C44" s="17" t="s">
        <v>28</v>
      </c>
      <c r="D44" s="1">
        <v>4470.439359819381</v>
      </c>
      <c r="E44" s="2">
        <v>4672.2947567392375</v>
      </c>
      <c r="F44" s="2">
        <v>4581.9728134670431</v>
      </c>
      <c r="G44" s="2">
        <v>4636.3971292198239</v>
      </c>
      <c r="H44" s="21">
        <v>4242.1472436592385</v>
      </c>
      <c r="I44" s="21">
        <v>4338.1089519695697</v>
      </c>
      <c r="J44" s="21">
        <v>4923.6201735823561</v>
      </c>
      <c r="K44" s="21">
        <v>4722.8520467705794</v>
      </c>
      <c r="L44" s="28">
        <v>5038.3659227274147</v>
      </c>
      <c r="M44" s="28">
        <v>4117.0645253094572</v>
      </c>
      <c r="N44" s="29">
        <v>4501.9014351860478</v>
      </c>
      <c r="O44" s="29">
        <v>5095.0019971625625</v>
      </c>
      <c r="P44" s="29">
        <v>4465.22766310102</v>
      </c>
      <c r="Q44" s="29">
        <v>5326.5099133505046</v>
      </c>
      <c r="R44" s="29">
        <v>5639.6531860906089</v>
      </c>
      <c r="S44" s="29">
        <v>5482.8877233991025</v>
      </c>
      <c r="T44" s="29">
        <v>5603.7862803661383</v>
      </c>
      <c r="U44" s="65">
        <v>6046.9998567847188</v>
      </c>
      <c r="V44" s="73">
        <v>5562.7465819663394</v>
      </c>
      <c r="W44" s="73">
        <v>6112.1490458937324</v>
      </c>
      <c r="X44" s="87">
        <v>4978.4819152041373</v>
      </c>
      <c r="Y44" s="77">
        <f t="shared" si="0"/>
        <v>-0.18547766459510928</v>
      </c>
    </row>
    <row r="45" spans="2:25">
      <c r="B45" s="15"/>
      <c r="C45" s="17" t="s">
        <v>29</v>
      </c>
      <c r="D45" s="3">
        <v>69.895222636914653</v>
      </c>
      <c r="E45" s="4">
        <v>74.293389022079694</v>
      </c>
      <c r="F45" s="4">
        <v>73.183342142250737</v>
      </c>
      <c r="G45" s="4">
        <v>69.602323786356678</v>
      </c>
      <c r="H45" s="30">
        <v>69.467096966657763</v>
      </c>
      <c r="I45" s="30">
        <v>69.220482004661264</v>
      </c>
      <c r="J45" s="30">
        <v>69.19362984728393</v>
      </c>
      <c r="K45" s="22">
        <v>61.237332533065192</v>
      </c>
      <c r="L45" s="31">
        <v>63.897363818549657</v>
      </c>
      <c r="M45" s="31">
        <v>57.527194739132852</v>
      </c>
      <c r="N45" s="32">
        <v>58.67105131902477</v>
      </c>
      <c r="O45" s="32">
        <v>69.014042859107363</v>
      </c>
      <c r="P45" s="32">
        <v>64.629930848337466</v>
      </c>
      <c r="Q45" s="32">
        <v>65.782428210429913</v>
      </c>
      <c r="R45" s="32">
        <v>68.254682607611244</v>
      </c>
      <c r="S45" s="32">
        <v>60.525235800248005</v>
      </c>
      <c r="T45" s="32">
        <v>65.796758487442332</v>
      </c>
      <c r="U45" s="66">
        <v>68.064739852301784</v>
      </c>
      <c r="V45" s="74">
        <v>59.567826747369075</v>
      </c>
      <c r="W45" s="74">
        <v>67.281411956214981</v>
      </c>
      <c r="X45" s="88">
        <v>54.06761974650864</v>
      </c>
      <c r="Y45" s="77">
        <f t="shared" si="0"/>
        <v>-0.19639588150001275</v>
      </c>
    </row>
    <row r="46" spans="2:25" ht="12" thickBot="1">
      <c r="B46" s="16"/>
      <c r="C46" s="18" t="s">
        <v>30</v>
      </c>
      <c r="D46" s="42">
        <v>210.81467323060104</v>
      </c>
      <c r="E46" s="43">
        <v>206.5149378367033</v>
      </c>
      <c r="F46" s="43">
        <v>206.63545753620716</v>
      </c>
      <c r="G46" s="43">
        <v>217.75967114776091</v>
      </c>
      <c r="H46" s="23">
        <v>200.95334330311607</v>
      </c>
      <c r="I46" s="23">
        <v>205.52331987547439</v>
      </c>
      <c r="J46" s="23">
        <v>232.1513242387779</v>
      </c>
      <c r="K46" s="23">
        <v>259.61073357228531</v>
      </c>
      <c r="L46" s="44">
        <v>262.70555277006912</v>
      </c>
      <c r="M46" s="44">
        <v>244.27963172336376</v>
      </c>
      <c r="N46" s="45">
        <v>257.25875247247575</v>
      </c>
      <c r="O46" s="45">
        <v>243.32305880632811</v>
      </c>
      <c r="P46" s="45">
        <v>228.63795498598978</v>
      </c>
      <c r="Q46" s="45">
        <v>266.23718174481388</v>
      </c>
      <c r="R46" s="45">
        <v>272.11880134465781</v>
      </c>
      <c r="S46" s="45">
        <v>298.36908948350612</v>
      </c>
      <c r="T46" s="45">
        <v>282.57690047036465</v>
      </c>
      <c r="U46" s="67">
        <v>293.05037046791807</v>
      </c>
      <c r="V46" s="78">
        <v>311.65286238458555</v>
      </c>
      <c r="W46" s="80">
        <v>300.55394865446107</v>
      </c>
      <c r="X46" s="85">
        <v>313.50561298075746</v>
      </c>
      <c r="Y46" s="81">
        <f t="shared" si="0"/>
        <v>4.309264404703117E-2</v>
      </c>
    </row>
    <row r="47" spans="2:25">
      <c r="B47" s="14" t="s">
        <v>2</v>
      </c>
      <c r="C47" s="36" t="s">
        <v>27</v>
      </c>
      <c r="D47" s="46">
        <v>1427</v>
      </c>
      <c r="E47" s="47">
        <v>624</v>
      </c>
      <c r="F47" s="47">
        <v>870</v>
      </c>
      <c r="G47" s="47">
        <v>1368</v>
      </c>
      <c r="H47" s="48">
        <v>1510</v>
      </c>
      <c r="I47" s="48">
        <v>905</v>
      </c>
      <c r="J47" s="48">
        <v>499</v>
      </c>
      <c r="K47" s="48">
        <v>594</v>
      </c>
      <c r="L47" s="49">
        <v>338</v>
      </c>
      <c r="M47" s="49">
        <v>709</v>
      </c>
      <c r="N47" s="50">
        <v>971</v>
      </c>
      <c r="O47" s="50">
        <v>502</v>
      </c>
      <c r="P47" s="50">
        <v>858</v>
      </c>
      <c r="Q47" s="50">
        <v>666</v>
      </c>
      <c r="R47" s="50">
        <v>986</v>
      </c>
      <c r="S47" s="50">
        <v>434</v>
      </c>
      <c r="T47" s="50">
        <v>509</v>
      </c>
      <c r="U47" s="64">
        <v>567</v>
      </c>
      <c r="V47" s="79">
        <v>594</v>
      </c>
      <c r="W47" s="84">
        <v>933</v>
      </c>
      <c r="X47" s="82">
        <v>209</v>
      </c>
      <c r="Y47" s="86">
        <f t="shared" si="0"/>
        <v>-0.77599142550911038</v>
      </c>
    </row>
    <row r="48" spans="2:25">
      <c r="B48" s="15"/>
      <c r="C48" s="17" t="s">
        <v>28</v>
      </c>
      <c r="D48" s="1">
        <v>4651.4819181691601</v>
      </c>
      <c r="E48" s="2">
        <v>5072.7038740405842</v>
      </c>
      <c r="F48" s="2">
        <v>5307.4117621935311</v>
      </c>
      <c r="G48" s="2">
        <v>5255.9165353863355</v>
      </c>
      <c r="H48" s="21">
        <v>4924.2051485557868</v>
      </c>
      <c r="I48" s="21">
        <v>4954.1592988261427</v>
      </c>
      <c r="J48" s="21">
        <v>5554.7758360103753</v>
      </c>
      <c r="K48" s="21">
        <v>7747.7624011518501</v>
      </c>
      <c r="L48" s="28">
        <v>7284.6222544880939</v>
      </c>
      <c r="M48" s="28">
        <v>5678.6589940609374</v>
      </c>
      <c r="N48" s="29">
        <v>5194.2120270862642</v>
      </c>
      <c r="O48" s="29">
        <v>5260.9420350459877</v>
      </c>
      <c r="P48" s="29">
        <v>5628.3543961116538</v>
      </c>
      <c r="Q48" s="29">
        <v>5956.5281539360058</v>
      </c>
      <c r="R48" s="29">
        <v>6828.6821356018163</v>
      </c>
      <c r="S48" s="29">
        <v>7555.3638544114492</v>
      </c>
      <c r="T48" s="29">
        <v>7295.9767241323989</v>
      </c>
      <c r="U48" s="65">
        <v>6905.7909738790122</v>
      </c>
      <c r="V48" s="73">
        <v>6748.6121129713056</v>
      </c>
      <c r="W48" s="73">
        <v>7214.3107116124538</v>
      </c>
      <c r="X48" s="87">
        <v>7975.1054414064802</v>
      </c>
      <c r="Y48" s="77">
        <f t="shared" si="0"/>
        <v>0.10545632981532371</v>
      </c>
    </row>
    <row r="49" spans="2:25">
      <c r="B49" s="15"/>
      <c r="C49" s="17" t="s">
        <v>29</v>
      </c>
      <c r="D49" s="3">
        <v>63.033000653464825</v>
      </c>
      <c r="E49" s="4">
        <v>70.755614455025295</v>
      </c>
      <c r="F49" s="4">
        <v>71.023473535386373</v>
      </c>
      <c r="G49" s="4">
        <v>66.380953949103699</v>
      </c>
      <c r="H49" s="30">
        <v>63.789271226950063</v>
      </c>
      <c r="I49" s="30">
        <v>61.691539714938592</v>
      </c>
      <c r="J49" s="30">
        <v>63.990047206936431</v>
      </c>
      <c r="K49" s="22">
        <v>69.668030762199479</v>
      </c>
      <c r="L49" s="31">
        <v>64.235503213142962</v>
      </c>
      <c r="M49" s="31">
        <v>56.842361802762738</v>
      </c>
      <c r="N49" s="32">
        <v>54.85503333222708</v>
      </c>
      <c r="O49" s="32">
        <v>60.175464248015814</v>
      </c>
      <c r="P49" s="32">
        <v>61.642000319050723</v>
      </c>
      <c r="Q49" s="32">
        <v>63.304498776766735</v>
      </c>
      <c r="R49" s="32">
        <v>67.176021550777307</v>
      </c>
      <c r="S49" s="32">
        <v>67.300698848045187</v>
      </c>
      <c r="T49" s="32">
        <v>62.452987659270548</v>
      </c>
      <c r="U49" s="66">
        <v>57.529860397359791</v>
      </c>
      <c r="V49" s="74">
        <v>55.398089033914111</v>
      </c>
      <c r="W49" s="74">
        <v>54.91425711160359</v>
      </c>
      <c r="X49" s="88">
        <v>61.186944674437441</v>
      </c>
      <c r="Y49" s="77">
        <f t="shared" si="0"/>
        <v>0.11422694019306712</v>
      </c>
    </row>
    <row r="50" spans="2:25" ht="12" thickBot="1">
      <c r="B50" s="16"/>
      <c r="C50" s="18" t="s">
        <v>30</v>
      </c>
      <c r="D50" s="42">
        <v>244.75591108968908</v>
      </c>
      <c r="E50" s="43">
        <v>236.05507159081483</v>
      </c>
      <c r="F50" s="43">
        <v>244.40650731412691</v>
      </c>
      <c r="G50" s="43">
        <v>260.05601757574618</v>
      </c>
      <c r="H50" s="23">
        <v>254.18773336027874</v>
      </c>
      <c r="I50" s="23">
        <v>265.2259879207088</v>
      </c>
      <c r="J50" s="23">
        <v>283.69458184544533</v>
      </c>
      <c r="K50" s="23">
        <v>362.48476164225582</v>
      </c>
      <c r="L50" s="44">
        <v>367.25840108697872</v>
      </c>
      <c r="M50" s="44">
        <v>321.40177610244871</v>
      </c>
      <c r="N50" s="45">
        <v>309.79097844822894</v>
      </c>
      <c r="O50" s="45">
        <v>288.04947623259824</v>
      </c>
      <c r="P50" s="45">
        <v>299.35339502688527</v>
      </c>
      <c r="Q50" s="45">
        <v>308.31835714162787</v>
      </c>
      <c r="R50" s="45">
        <v>330.68662258190216</v>
      </c>
      <c r="S50" s="45">
        <v>365.62121549010584</v>
      </c>
      <c r="T50" s="45">
        <v>382.63547472527188</v>
      </c>
      <c r="U50" s="67">
        <v>393.9601461960097</v>
      </c>
      <c r="V50" s="78">
        <v>400.7926781205976</v>
      </c>
      <c r="W50" s="80">
        <v>430.45298311038641</v>
      </c>
      <c r="X50" s="85">
        <v>433.59771934343229</v>
      </c>
      <c r="Y50" s="81">
        <f t="shared" si="0"/>
        <v>7.3056439528482731E-3</v>
      </c>
    </row>
    <row r="51" spans="2:25">
      <c r="B51" s="19" t="s">
        <v>5</v>
      </c>
      <c r="C51" s="36" t="s">
        <v>27</v>
      </c>
      <c r="D51" s="46">
        <v>746</v>
      </c>
      <c r="E51" s="47">
        <v>1042</v>
      </c>
      <c r="F51" s="47">
        <v>815</v>
      </c>
      <c r="G51" s="47">
        <v>792</v>
      </c>
      <c r="H51" s="48">
        <v>1834</v>
      </c>
      <c r="I51" s="48">
        <v>1735</v>
      </c>
      <c r="J51" s="48">
        <v>431</v>
      </c>
      <c r="K51" s="48">
        <v>539</v>
      </c>
      <c r="L51" s="49">
        <v>424</v>
      </c>
      <c r="M51" s="49">
        <v>701</v>
      </c>
      <c r="N51" s="50">
        <v>1607</v>
      </c>
      <c r="O51" s="50">
        <v>768</v>
      </c>
      <c r="P51" s="50">
        <v>442</v>
      </c>
      <c r="Q51" s="50">
        <v>724</v>
      </c>
      <c r="R51" s="50">
        <v>476</v>
      </c>
      <c r="S51" s="50">
        <v>276</v>
      </c>
      <c r="T51" s="50">
        <v>208</v>
      </c>
      <c r="U51" s="64">
        <v>247</v>
      </c>
      <c r="V51" s="79">
        <v>263</v>
      </c>
      <c r="W51" s="84">
        <v>127</v>
      </c>
      <c r="X51" s="82">
        <v>438</v>
      </c>
      <c r="Y51" s="86">
        <f t="shared" si="0"/>
        <v>2.4488188976377954</v>
      </c>
    </row>
    <row r="52" spans="2:25">
      <c r="B52" s="15"/>
      <c r="C52" s="17" t="s">
        <v>28</v>
      </c>
      <c r="D52" s="1">
        <v>4012.7089576374187</v>
      </c>
      <c r="E52" s="2">
        <v>4709.3928139059117</v>
      </c>
      <c r="F52" s="2">
        <v>4456.4719700904752</v>
      </c>
      <c r="G52" s="2">
        <v>3634.6407732917032</v>
      </c>
      <c r="H52" s="21">
        <v>4425.3033429554516</v>
      </c>
      <c r="I52" s="21">
        <v>5221.4550395047281</v>
      </c>
      <c r="J52" s="21">
        <v>5263.5813384813728</v>
      </c>
      <c r="K52" s="21">
        <v>6430.6213639565403</v>
      </c>
      <c r="L52" s="28">
        <v>5829.1489488648585</v>
      </c>
      <c r="M52" s="28">
        <v>4642.5864615201463</v>
      </c>
      <c r="N52" s="29">
        <v>4837.9329544669918</v>
      </c>
      <c r="O52" s="29">
        <v>4968.6356935028552</v>
      </c>
      <c r="P52" s="29">
        <v>4955.4396899877001</v>
      </c>
      <c r="Q52" s="29">
        <v>5253.6847496225937</v>
      </c>
      <c r="R52" s="29">
        <v>5858.5058482732611</v>
      </c>
      <c r="S52" s="29">
        <v>5455.5337500460282</v>
      </c>
      <c r="T52" s="29">
        <v>5571.6049728049729</v>
      </c>
      <c r="U52" s="65">
        <v>5986.9916666666668</v>
      </c>
      <c r="V52" s="73">
        <v>6843.312733843537</v>
      </c>
      <c r="W52" s="73">
        <v>7089.0728972535062</v>
      </c>
      <c r="X52" s="87">
        <v>8216.8155559297975</v>
      </c>
      <c r="Y52" s="77">
        <f t="shared" si="0"/>
        <v>0.15908182565215379</v>
      </c>
    </row>
    <row r="53" spans="2:25">
      <c r="B53" s="15"/>
      <c r="C53" s="17" t="s">
        <v>29</v>
      </c>
      <c r="D53" s="3">
        <v>60.895790296082346</v>
      </c>
      <c r="E53" s="4">
        <v>69.174315020646574</v>
      </c>
      <c r="F53" s="4">
        <v>64.826147638596709</v>
      </c>
      <c r="G53" s="4">
        <v>54.556928047762192</v>
      </c>
      <c r="H53" s="30">
        <v>65.518426702511618</v>
      </c>
      <c r="I53" s="30">
        <v>71.81986157315383</v>
      </c>
      <c r="J53" s="30">
        <v>65.525697603921614</v>
      </c>
      <c r="K53" s="22">
        <v>62.935308192043138</v>
      </c>
      <c r="L53" s="31">
        <v>59.438277750498393</v>
      </c>
      <c r="M53" s="31">
        <v>51.968329329426915</v>
      </c>
      <c r="N53" s="32">
        <v>59.610717084784703</v>
      </c>
      <c r="O53" s="32">
        <v>62.033350971464479</v>
      </c>
      <c r="P53" s="32">
        <v>61.57830026246981</v>
      </c>
      <c r="Q53" s="32">
        <v>60.945956123923409</v>
      </c>
      <c r="R53" s="32">
        <v>60.635920525667821</v>
      </c>
      <c r="S53" s="32">
        <v>50.533323155205672</v>
      </c>
      <c r="T53" s="32">
        <v>52.738784857118198</v>
      </c>
      <c r="U53" s="66">
        <v>61.155083333333323</v>
      </c>
      <c r="V53" s="74">
        <v>57.866516987476807</v>
      </c>
      <c r="W53" s="74">
        <v>57.220405284579464</v>
      </c>
      <c r="X53" s="88">
        <v>59.146260103342172</v>
      </c>
      <c r="Y53" s="77">
        <f t="shared" si="0"/>
        <v>3.365678395992977E-2</v>
      </c>
    </row>
    <row r="54" spans="2:25" ht="12" thickBot="1">
      <c r="B54" s="16"/>
      <c r="C54" s="18" t="s">
        <v>30</v>
      </c>
      <c r="D54" s="42">
        <v>219.61991030034514</v>
      </c>
      <c r="E54" s="43">
        <v>225.18461240333934</v>
      </c>
      <c r="F54" s="43">
        <v>228.55076666012872</v>
      </c>
      <c r="G54" s="43">
        <v>227.66568486869517</v>
      </c>
      <c r="H54" s="23">
        <v>226.69688417802607</v>
      </c>
      <c r="I54" s="23">
        <v>238.21271138154179</v>
      </c>
      <c r="J54" s="23">
        <v>272.31900403762864</v>
      </c>
      <c r="K54" s="23">
        <v>333.79234334944368</v>
      </c>
      <c r="L54" s="44">
        <v>318.06298228659392</v>
      </c>
      <c r="M54" s="44">
        <v>292.43128374112285</v>
      </c>
      <c r="N54" s="45">
        <v>267.50886981759317</v>
      </c>
      <c r="O54" s="45">
        <v>266.42860125060662</v>
      </c>
      <c r="P54" s="45">
        <v>266.36625465176985</v>
      </c>
      <c r="Q54" s="45">
        <v>283.20543464513719</v>
      </c>
      <c r="R54" s="45">
        <v>318.19422769276628</v>
      </c>
      <c r="S54" s="45">
        <v>355.2493327825336</v>
      </c>
      <c r="T54" s="45">
        <v>347.88999803962326</v>
      </c>
      <c r="U54" s="67">
        <v>326.47183203662189</v>
      </c>
      <c r="V54" s="78">
        <v>394.54640629757785</v>
      </c>
      <c r="W54" s="80">
        <v>405.60992421691628</v>
      </c>
      <c r="X54" s="85">
        <v>458.56282792523928</v>
      </c>
      <c r="Y54" s="81">
        <f t="shared" si="0"/>
        <v>0.1305513019942881</v>
      </c>
    </row>
    <row r="55" spans="2:25">
      <c r="B55" s="19" t="s">
        <v>8</v>
      </c>
      <c r="C55" s="36" t="s">
        <v>27</v>
      </c>
      <c r="D55" s="46">
        <v>791</v>
      </c>
      <c r="E55" s="47">
        <v>644</v>
      </c>
      <c r="F55" s="47">
        <v>827</v>
      </c>
      <c r="G55" s="47">
        <v>1358</v>
      </c>
      <c r="H55" s="48">
        <v>865</v>
      </c>
      <c r="I55" s="48">
        <v>793</v>
      </c>
      <c r="J55" s="48">
        <v>877</v>
      </c>
      <c r="K55" s="48">
        <v>220</v>
      </c>
      <c r="L55" s="49">
        <v>403</v>
      </c>
      <c r="M55" s="49">
        <v>513</v>
      </c>
      <c r="N55" s="50">
        <v>560</v>
      </c>
      <c r="O55" s="50">
        <v>627</v>
      </c>
      <c r="P55" s="50">
        <v>851</v>
      </c>
      <c r="Q55" s="50">
        <v>749</v>
      </c>
      <c r="R55" s="50">
        <v>653</v>
      </c>
      <c r="S55" s="50">
        <v>637</v>
      </c>
      <c r="T55" s="50">
        <v>836</v>
      </c>
      <c r="U55" s="64">
        <v>1187</v>
      </c>
      <c r="V55" s="79">
        <v>475</v>
      </c>
      <c r="W55" s="84">
        <v>525</v>
      </c>
      <c r="X55" s="82">
        <v>655</v>
      </c>
      <c r="Y55" s="86">
        <f t="shared" si="0"/>
        <v>0.24761904761904763</v>
      </c>
    </row>
    <row r="56" spans="2:25">
      <c r="B56" s="15"/>
      <c r="C56" s="17" t="s">
        <v>28</v>
      </c>
      <c r="D56" s="1">
        <v>3719.4339896257934</v>
      </c>
      <c r="E56" s="2">
        <v>4000.7300602279774</v>
      </c>
      <c r="F56" s="2">
        <v>4225.9452810990761</v>
      </c>
      <c r="G56" s="2">
        <v>4196.4794528048988</v>
      </c>
      <c r="H56" s="21">
        <v>3650.0516960320515</v>
      </c>
      <c r="I56" s="21">
        <v>3906.6218555982214</v>
      </c>
      <c r="J56" s="21">
        <v>3856.5300823398152</v>
      </c>
      <c r="K56" s="21">
        <v>4624.1645067250965</v>
      </c>
      <c r="L56" s="28">
        <v>3883.0317990236472</v>
      </c>
      <c r="M56" s="28">
        <v>3484.9616092636552</v>
      </c>
      <c r="N56" s="29">
        <v>4309.7900968893382</v>
      </c>
      <c r="O56" s="29">
        <v>4232.0455111876736</v>
      </c>
      <c r="P56" s="29">
        <v>4361.5611604236965</v>
      </c>
      <c r="Q56" s="29">
        <v>4261.1588502831619</v>
      </c>
      <c r="R56" s="29">
        <v>4926.8899965457549</v>
      </c>
      <c r="S56" s="29">
        <v>4795.7553963829969</v>
      </c>
      <c r="T56" s="29">
        <v>5016.5412264411043</v>
      </c>
      <c r="U56" s="65">
        <v>5278.9653565431563</v>
      </c>
      <c r="V56" s="73">
        <v>4682.0177761901614</v>
      </c>
      <c r="W56" s="73">
        <v>4582.8979121185948</v>
      </c>
      <c r="X56" s="87">
        <v>5176.3094807693196</v>
      </c>
      <c r="Y56" s="77">
        <f t="shared" si="0"/>
        <v>0.12948391607885523</v>
      </c>
    </row>
    <row r="57" spans="2:25">
      <c r="B57" s="15"/>
      <c r="C57" s="17" t="s">
        <v>29</v>
      </c>
      <c r="D57" s="3">
        <v>65.402807536479244</v>
      </c>
      <c r="E57" s="4">
        <v>72.208700523510629</v>
      </c>
      <c r="F57" s="4">
        <v>71.89229552347733</v>
      </c>
      <c r="G57" s="4">
        <v>73.446674420054293</v>
      </c>
      <c r="H57" s="30">
        <v>67.802593014860804</v>
      </c>
      <c r="I57" s="30">
        <v>65.12689107118868</v>
      </c>
      <c r="J57" s="30">
        <v>63.273483996226268</v>
      </c>
      <c r="K57" s="22">
        <v>62.458546430026402</v>
      </c>
      <c r="L57" s="31">
        <v>57.669578383187414</v>
      </c>
      <c r="M57" s="31">
        <v>49.813888353628592</v>
      </c>
      <c r="N57" s="32">
        <v>61.947154385202765</v>
      </c>
      <c r="O57" s="32">
        <v>67.698283614067904</v>
      </c>
      <c r="P57" s="32">
        <v>66.426687525219137</v>
      </c>
      <c r="Q57" s="32">
        <v>65.044089875895452</v>
      </c>
      <c r="R57" s="32">
        <v>67.055907586422293</v>
      </c>
      <c r="S57" s="32">
        <v>67.497296182457603</v>
      </c>
      <c r="T57" s="32">
        <v>61.846275033727146</v>
      </c>
      <c r="U57" s="66">
        <v>61.217624142682624</v>
      </c>
      <c r="V57" s="74">
        <v>62.130660026248265</v>
      </c>
      <c r="W57" s="74">
        <v>56.346118867323646</v>
      </c>
      <c r="X57" s="88">
        <v>57.512354338909375</v>
      </c>
      <c r="Y57" s="77">
        <f t="shared" si="0"/>
        <v>2.0697707225085571E-2</v>
      </c>
    </row>
    <row r="58" spans="2:25" ht="12" thickBot="1">
      <c r="B58" s="16"/>
      <c r="C58" s="18" t="s">
        <v>30</v>
      </c>
      <c r="D58" s="42">
        <v>188.10564614971642</v>
      </c>
      <c r="E58" s="43">
        <v>183.87795951461544</v>
      </c>
      <c r="F58" s="43">
        <v>193.31057114319759</v>
      </c>
      <c r="G58" s="43">
        <v>187.56767625936899</v>
      </c>
      <c r="H58" s="23">
        <v>179.93677315116207</v>
      </c>
      <c r="I58" s="23">
        <v>198.89112831348325</v>
      </c>
      <c r="J58" s="23">
        <v>203.56141355257068</v>
      </c>
      <c r="K58" s="23">
        <v>251.07765814560508</v>
      </c>
      <c r="L58" s="44">
        <v>231.4548335745159</v>
      </c>
      <c r="M58" s="44">
        <v>239.65811653236241</v>
      </c>
      <c r="N58" s="45">
        <v>232.04230612281594</v>
      </c>
      <c r="O58" s="45">
        <v>208.04413510074241</v>
      </c>
      <c r="P58" s="45">
        <v>217.86451615230456</v>
      </c>
      <c r="Q58" s="45">
        <v>218.3719293214192</v>
      </c>
      <c r="R58" s="45">
        <v>243.7996112981117</v>
      </c>
      <c r="S58" s="45">
        <v>236.35473201400919</v>
      </c>
      <c r="T58" s="45">
        <v>275.17833926182453</v>
      </c>
      <c r="U58" s="67">
        <v>286.2827407612682</v>
      </c>
      <c r="V58" s="78">
        <v>252.61269024938557</v>
      </c>
      <c r="W58" s="80">
        <v>281.73996779978188</v>
      </c>
      <c r="X58" s="85">
        <v>307.60912032450318</v>
      </c>
      <c r="Y58" s="81">
        <f t="shared" si="0"/>
        <v>9.1819249951448745E-2</v>
      </c>
    </row>
    <row r="59" spans="2:25">
      <c r="B59" s="19" t="s">
        <v>17</v>
      </c>
      <c r="C59" s="36" t="s">
        <v>27</v>
      </c>
      <c r="D59" s="46">
        <v>1934</v>
      </c>
      <c r="E59" s="47">
        <v>1525</v>
      </c>
      <c r="F59" s="47">
        <v>1789</v>
      </c>
      <c r="G59" s="47">
        <v>1627</v>
      </c>
      <c r="H59" s="48">
        <v>1324</v>
      </c>
      <c r="I59" s="48">
        <v>1880</v>
      </c>
      <c r="J59" s="48">
        <v>962</v>
      </c>
      <c r="K59" s="48">
        <v>638</v>
      </c>
      <c r="L59" s="49">
        <v>824</v>
      </c>
      <c r="M59" s="49">
        <v>897</v>
      </c>
      <c r="N59" s="50">
        <v>1357</v>
      </c>
      <c r="O59" s="50">
        <v>647</v>
      </c>
      <c r="P59" s="50">
        <v>744</v>
      </c>
      <c r="Q59" s="50">
        <v>571</v>
      </c>
      <c r="R59" s="50">
        <v>757</v>
      </c>
      <c r="S59" s="50">
        <v>728</v>
      </c>
      <c r="T59" s="50">
        <v>825</v>
      </c>
      <c r="U59" s="64">
        <v>288</v>
      </c>
      <c r="V59" s="79">
        <v>771</v>
      </c>
      <c r="W59" s="84">
        <v>488</v>
      </c>
      <c r="X59" s="82">
        <v>469</v>
      </c>
      <c r="Y59" s="86">
        <f t="shared" si="0"/>
        <v>-3.8934426229508157E-2</v>
      </c>
    </row>
    <row r="60" spans="2:25">
      <c r="B60" s="15"/>
      <c r="C60" s="17" t="s">
        <v>28</v>
      </c>
      <c r="D60" s="1">
        <v>4325.1939252332086</v>
      </c>
      <c r="E60" s="2">
        <v>4244.6334199664343</v>
      </c>
      <c r="F60" s="2">
        <v>4386.1036924163018</v>
      </c>
      <c r="G60" s="2">
        <v>4179.2378719549752</v>
      </c>
      <c r="H60" s="21">
        <v>3983.5359997126866</v>
      </c>
      <c r="I60" s="21">
        <v>4312.1624512356329</v>
      </c>
      <c r="J60" s="21">
        <v>4308.8005753907373</v>
      </c>
      <c r="K60" s="21">
        <v>4508.8961528560485</v>
      </c>
      <c r="L60" s="28">
        <v>4895.7874116706116</v>
      </c>
      <c r="M60" s="28">
        <v>4871.0235814118632</v>
      </c>
      <c r="N60" s="29">
        <v>4648.5510601827491</v>
      </c>
      <c r="O60" s="29">
        <v>4761.168271469136</v>
      </c>
      <c r="P60" s="29">
        <v>4280.9995079846585</v>
      </c>
      <c r="Q60" s="29">
        <v>5014.5660131299646</v>
      </c>
      <c r="R60" s="29">
        <v>5093.5961552701219</v>
      </c>
      <c r="S60" s="29">
        <v>5162.8378078008591</v>
      </c>
      <c r="T60" s="29">
        <v>5423.3840646148255</v>
      </c>
      <c r="U60" s="65">
        <v>5681.9614384826364</v>
      </c>
      <c r="V60" s="73">
        <v>5505.4819188790125</v>
      </c>
      <c r="W60" s="73">
        <v>5812.1745974318892</v>
      </c>
      <c r="X60" s="87">
        <v>5500.2417722791397</v>
      </c>
      <c r="Y60" s="77">
        <f t="shared" si="0"/>
        <v>-5.3668866948796912E-2</v>
      </c>
    </row>
    <row r="61" spans="2:25">
      <c r="B61" s="15"/>
      <c r="C61" s="17" t="s">
        <v>29</v>
      </c>
      <c r="D61" s="3">
        <v>71.786033908688509</v>
      </c>
      <c r="E61" s="4">
        <v>73.741064567296121</v>
      </c>
      <c r="F61" s="4">
        <v>73.838973529825125</v>
      </c>
      <c r="G61" s="4">
        <v>70.850580428519621</v>
      </c>
      <c r="H61" s="30">
        <v>70.54094933559999</v>
      </c>
      <c r="I61" s="30">
        <v>71.649620335611203</v>
      </c>
      <c r="J61" s="30">
        <v>67.674753002124447</v>
      </c>
      <c r="K61" s="22">
        <v>64.96601653386692</v>
      </c>
      <c r="L61" s="31">
        <v>66.145200952524661</v>
      </c>
      <c r="M61" s="31">
        <v>70.010708238763669</v>
      </c>
      <c r="N61" s="32">
        <v>67.6131486551443</v>
      </c>
      <c r="O61" s="32">
        <v>70.920340897343564</v>
      </c>
      <c r="P61" s="32">
        <v>68.077494359752947</v>
      </c>
      <c r="Q61" s="32">
        <v>69.381771965277579</v>
      </c>
      <c r="R61" s="32">
        <v>71.878020358236583</v>
      </c>
      <c r="S61" s="32">
        <v>67.771029614176697</v>
      </c>
      <c r="T61" s="32">
        <v>70.571965330604627</v>
      </c>
      <c r="U61" s="66">
        <v>69.189593246510071</v>
      </c>
      <c r="V61" s="74">
        <v>67.846294068304999</v>
      </c>
      <c r="W61" s="74">
        <v>66.189839423693599</v>
      </c>
      <c r="X61" s="88">
        <v>57.971878651785559</v>
      </c>
      <c r="Y61" s="77">
        <f t="shared" si="0"/>
        <v>-0.12415743629929854</v>
      </c>
    </row>
    <row r="62" spans="2:25" ht="12" thickBot="1">
      <c r="B62" s="16"/>
      <c r="C62" s="18" t="s">
        <v>30</v>
      </c>
      <c r="D62" s="42">
        <v>198.55508784566794</v>
      </c>
      <c r="E62" s="43">
        <v>189.71683692136338</v>
      </c>
      <c r="F62" s="43">
        <v>195.74345899199366</v>
      </c>
      <c r="G62" s="43">
        <v>194.72076461261199</v>
      </c>
      <c r="H62" s="23">
        <v>186.99962301248345</v>
      </c>
      <c r="I62" s="23">
        <v>198.64972880577818</v>
      </c>
      <c r="J62" s="23">
        <v>211.01792848337757</v>
      </c>
      <c r="K62" s="23">
        <v>233.5508090974526</v>
      </c>
      <c r="L62" s="44">
        <v>251.26406327946395</v>
      </c>
      <c r="M62" s="44">
        <v>229.55868122239363</v>
      </c>
      <c r="N62" s="45">
        <v>228.59381489159202</v>
      </c>
      <c r="O62" s="45">
        <v>220.94860688145033</v>
      </c>
      <c r="P62" s="45">
        <v>207.73871096894558</v>
      </c>
      <c r="Q62" s="45">
        <v>238.01340213321743</v>
      </c>
      <c r="R62" s="45">
        <v>234.13120433804693</v>
      </c>
      <c r="S62" s="45">
        <v>252.64619940729466</v>
      </c>
      <c r="T62" s="45">
        <v>254.04076463920487</v>
      </c>
      <c r="U62" s="67">
        <v>272.9105727238051</v>
      </c>
      <c r="V62" s="78">
        <v>272.64682307311836</v>
      </c>
      <c r="W62" s="80">
        <v>292.10886986656868</v>
      </c>
      <c r="X62" s="85">
        <v>316.89627882413788</v>
      </c>
      <c r="Y62" s="81">
        <f t="shared" si="0"/>
        <v>8.4856748680352423E-2</v>
      </c>
    </row>
    <row r="63" spans="2:25">
      <c r="B63" s="14" t="s">
        <v>19</v>
      </c>
      <c r="C63" s="36" t="s">
        <v>27</v>
      </c>
      <c r="D63" s="46">
        <v>2380</v>
      </c>
      <c r="E63" s="47">
        <v>2111</v>
      </c>
      <c r="F63" s="47">
        <v>2063</v>
      </c>
      <c r="G63" s="47">
        <v>1341</v>
      </c>
      <c r="H63" s="48">
        <v>1939</v>
      </c>
      <c r="I63" s="48">
        <v>1549</v>
      </c>
      <c r="J63" s="48">
        <v>1137</v>
      </c>
      <c r="K63" s="48">
        <v>1068</v>
      </c>
      <c r="L63" s="49">
        <v>839</v>
      </c>
      <c r="M63" s="49">
        <v>718</v>
      </c>
      <c r="N63" s="50">
        <v>937</v>
      </c>
      <c r="O63" s="50">
        <v>1571</v>
      </c>
      <c r="P63" s="50">
        <v>743</v>
      </c>
      <c r="Q63" s="50">
        <v>1183</v>
      </c>
      <c r="R63" s="50">
        <v>1033</v>
      </c>
      <c r="S63" s="50">
        <v>1376</v>
      </c>
      <c r="T63" s="50">
        <v>533</v>
      </c>
      <c r="U63" s="64">
        <v>291</v>
      </c>
      <c r="V63" s="79">
        <v>197</v>
      </c>
      <c r="W63" s="84">
        <v>424</v>
      </c>
      <c r="X63" s="82">
        <v>344</v>
      </c>
      <c r="Y63" s="86">
        <f t="shared" si="0"/>
        <v>-0.18867924528301883</v>
      </c>
    </row>
    <row r="64" spans="2:25">
      <c r="B64" s="15"/>
      <c r="C64" s="17" t="s">
        <v>28</v>
      </c>
      <c r="D64" s="1">
        <v>3695.2196185647454</v>
      </c>
      <c r="E64" s="2">
        <v>3775.3717876929591</v>
      </c>
      <c r="F64" s="2">
        <v>3804.6519629307891</v>
      </c>
      <c r="G64" s="2">
        <v>3735.4163408516429</v>
      </c>
      <c r="H64" s="21">
        <v>3653.1377045680888</v>
      </c>
      <c r="I64" s="21">
        <v>3714.4867963206002</v>
      </c>
      <c r="J64" s="21">
        <v>4112.379540560315</v>
      </c>
      <c r="K64" s="21">
        <v>4481.2239939320098</v>
      </c>
      <c r="L64" s="28">
        <v>4616.9045442301076</v>
      </c>
      <c r="M64" s="28">
        <v>4404.1854211972486</v>
      </c>
      <c r="N64" s="29">
        <v>4126.7814196973995</v>
      </c>
      <c r="O64" s="29">
        <v>3903.0564269003717</v>
      </c>
      <c r="P64" s="29">
        <v>4102.5404238688925</v>
      </c>
      <c r="Q64" s="29">
        <v>4054.6943046434058</v>
      </c>
      <c r="R64" s="29">
        <v>4350.1719788098726</v>
      </c>
      <c r="S64" s="29">
        <v>4671.7338343876036</v>
      </c>
      <c r="T64" s="29">
        <v>4546.2284100350698</v>
      </c>
      <c r="U64" s="65">
        <v>4990.8384354244481</v>
      </c>
      <c r="V64" s="73">
        <v>5105.4334670008357</v>
      </c>
      <c r="W64" s="73">
        <v>5407.9954225071215</v>
      </c>
      <c r="X64" s="87">
        <v>5399.4761000634053</v>
      </c>
      <c r="Y64" s="77">
        <f t="shared" si="0"/>
        <v>-1.5753198326057261E-3</v>
      </c>
    </row>
    <row r="65" spans="2:25">
      <c r="B65" s="15"/>
      <c r="C65" s="17" t="s">
        <v>29</v>
      </c>
      <c r="D65" s="3">
        <v>70.331891402787733</v>
      </c>
      <c r="E65" s="4">
        <v>71.258038502740874</v>
      </c>
      <c r="F65" s="4">
        <v>71.880627963554787</v>
      </c>
      <c r="G65" s="4">
        <v>72.956529601851699</v>
      </c>
      <c r="H65" s="30">
        <v>66.91812910458772</v>
      </c>
      <c r="I65" s="30">
        <v>71.212501576395894</v>
      </c>
      <c r="J65" s="30">
        <v>70.349071232823619</v>
      </c>
      <c r="K65" s="22">
        <v>68.993519809467159</v>
      </c>
      <c r="L65" s="31">
        <v>66.846983795570765</v>
      </c>
      <c r="M65" s="31">
        <v>67.302761777861477</v>
      </c>
      <c r="N65" s="32">
        <v>66.759827101238344</v>
      </c>
      <c r="O65" s="32">
        <v>66.328023389035096</v>
      </c>
      <c r="P65" s="32">
        <v>67.548235858152594</v>
      </c>
      <c r="Q65" s="32">
        <v>64.622564446071934</v>
      </c>
      <c r="R65" s="32">
        <v>69.643394444636741</v>
      </c>
      <c r="S65" s="32">
        <v>70.287887294552405</v>
      </c>
      <c r="T65" s="32">
        <v>66.105694055781498</v>
      </c>
      <c r="U65" s="66">
        <v>69.737793502504715</v>
      </c>
      <c r="V65" s="74">
        <v>63.773352455814866</v>
      </c>
      <c r="W65" s="74">
        <v>64.1241293407315</v>
      </c>
      <c r="X65" s="88">
        <v>63.912423931052963</v>
      </c>
      <c r="Y65" s="77">
        <f t="shared" si="0"/>
        <v>-3.3014937100137587E-3</v>
      </c>
    </row>
    <row r="66" spans="2:25" ht="12" thickBot="1">
      <c r="B66" s="16"/>
      <c r="C66" s="18" t="s">
        <v>30</v>
      </c>
      <c r="D66" s="5">
        <v>173.82092605530286</v>
      </c>
      <c r="E66" s="8">
        <v>174.7764449169797</v>
      </c>
      <c r="F66" s="8">
        <v>174.81107535716924</v>
      </c>
      <c r="G66" s="8">
        <v>170.25628517744678</v>
      </c>
      <c r="H66" s="25">
        <v>183.10132977557637</v>
      </c>
      <c r="I66" s="25">
        <v>173.45284381471654</v>
      </c>
      <c r="J66" s="25">
        <v>194.16787542559604</v>
      </c>
      <c r="K66" s="25">
        <v>215.2131018082888</v>
      </c>
      <c r="L66" s="33">
        <v>229.52477304130781</v>
      </c>
      <c r="M66" s="33">
        <v>217.45198124522022</v>
      </c>
      <c r="N66" s="34">
        <v>206.30411478058056</v>
      </c>
      <c r="O66" s="34">
        <v>195.71219724119226</v>
      </c>
      <c r="P66" s="34">
        <v>200.67075088147385</v>
      </c>
      <c r="Q66" s="34">
        <v>209.19576148144009</v>
      </c>
      <c r="R66" s="34">
        <v>206.06370810690365</v>
      </c>
      <c r="S66" s="45">
        <v>220.28952547586999</v>
      </c>
      <c r="T66" s="45">
        <v>231.998156031626</v>
      </c>
      <c r="U66" s="67">
        <v>237.88905473097932</v>
      </c>
      <c r="V66" s="78">
        <v>266.09023877380503</v>
      </c>
      <c r="W66" s="80">
        <v>280.6151329053298</v>
      </c>
      <c r="X66" s="85">
        <v>280.35290099185221</v>
      </c>
      <c r="Y66" s="81">
        <f t="shared" si="0"/>
        <v>-9.3448956498742852E-4</v>
      </c>
    </row>
    <row r="67" spans="2:25">
      <c r="B67" s="14" t="s">
        <v>0</v>
      </c>
      <c r="C67" s="36" t="s">
        <v>27</v>
      </c>
      <c r="D67" s="37">
        <v>1253</v>
      </c>
      <c r="E67" s="38">
        <v>1035</v>
      </c>
      <c r="F67" s="38">
        <v>1180</v>
      </c>
      <c r="G67" s="38">
        <v>1124</v>
      </c>
      <c r="H67" s="39">
        <v>1590</v>
      </c>
      <c r="I67" s="39">
        <v>1039</v>
      </c>
      <c r="J67" s="39">
        <v>414</v>
      </c>
      <c r="K67" s="39">
        <v>694</v>
      </c>
      <c r="L67" s="40">
        <v>792</v>
      </c>
      <c r="M67" s="40">
        <v>743</v>
      </c>
      <c r="N67" s="41">
        <v>496</v>
      </c>
      <c r="O67" s="41">
        <v>697</v>
      </c>
      <c r="P67" s="41">
        <v>864</v>
      </c>
      <c r="Q67" s="41">
        <v>523</v>
      </c>
      <c r="R67" s="41">
        <v>872</v>
      </c>
      <c r="S67" s="41">
        <v>715</v>
      </c>
      <c r="T67" s="50">
        <v>429</v>
      </c>
      <c r="U67" s="64">
        <v>552</v>
      </c>
      <c r="V67" s="79">
        <v>142</v>
      </c>
      <c r="W67" s="84">
        <v>516</v>
      </c>
      <c r="X67" s="82">
        <v>270</v>
      </c>
      <c r="Y67" s="86">
        <f t="shared" si="0"/>
        <v>-0.47674418604651159</v>
      </c>
    </row>
    <row r="68" spans="2:25">
      <c r="B68" s="15"/>
      <c r="C68" s="17" t="s">
        <v>28</v>
      </c>
      <c r="D68" s="1">
        <v>3537.1449283412571</v>
      </c>
      <c r="E68" s="2">
        <v>3543.6277930126143</v>
      </c>
      <c r="F68" s="2">
        <v>3550.8978553024845</v>
      </c>
      <c r="G68" s="2">
        <v>3512.0909895785758</v>
      </c>
      <c r="H68" s="21">
        <v>3561.1836854321305</v>
      </c>
      <c r="I68" s="21">
        <v>3514.0453069133259</v>
      </c>
      <c r="J68" s="21">
        <v>3669.3261713563315</v>
      </c>
      <c r="K68" s="21">
        <v>4163.6131629276324</v>
      </c>
      <c r="L68" s="28">
        <v>4240.3644261586105</v>
      </c>
      <c r="M68" s="28">
        <v>4109.1238898019037</v>
      </c>
      <c r="N68" s="29">
        <v>3978.8246515059013</v>
      </c>
      <c r="O68" s="29">
        <v>3789.5203054527983</v>
      </c>
      <c r="P68" s="29">
        <v>3593.2741366455639</v>
      </c>
      <c r="Q68" s="29">
        <v>3302.0493916716887</v>
      </c>
      <c r="R68" s="29">
        <v>3933.4865920193065</v>
      </c>
      <c r="S68" s="29">
        <v>3659.2831811020988</v>
      </c>
      <c r="T68" s="29">
        <v>4145.3646719541021</v>
      </c>
      <c r="U68" s="65">
        <v>4509.7090227331573</v>
      </c>
      <c r="V68" s="73">
        <v>4472.0877192982443</v>
      </c>
      <c r="W68" s="73">
        <v>4861.7676847441189</v>
      </c>
      <c r="X68" s="87">
        <v>5757.8520408163286</v>
      </c>
      <c r="Y68" s="77">
        <f t="shared" ref="Y68:Y94" si="1">X68/W68-1</f>
        <v>0.18431245879642888</v>
      </c>
    </row>
    <row r="69" spans="2:25">
      <c r="B69" s="15"/>
      <c r="C69" s="17" t="s">
        <v>29</v>
      </c>
      <c r="D69" s="3">
        <v>71.057564780303451</v>
      </c>
      <c r="E69" s="4">
        <v>75.297764484876311</v>
      </c>
      <c r="F69" s="4">
        <v>74.258939409515008</v>
      </c>
      <c r="G69" s="4">
        <v>73.167544886391141</v>
      </c>
      <c r="H69" s="30">
        <v>73.060142680257201</v>
      </c>
      <c r="I69" s="30">
        <v>70.538629020376135</v>
      </c>
      <c r="J69" s="30">
        <v>68.654324201792463</v>
      </c>
      <c r="K69" s="22">
        <v>70.340390269726839</v>
      </c>
      <c r="L69" s="31">
        <v>69.413338128207712</v>
      </c>
      <c r="M69" s="31">
        <v>71.23479112104576</v>
      </c>
      <c r="N69" s="32">
        <v>70.652003713878699</v>
      </c>
      <c r="O69" s="32">
        <v>67.839763894134322</v>
      </c>
      <c r="P69" s="32">
        <v>67.250797235603628</v>
      </c>
      <c r="Q69" s="32">
        <v>67.170849617629102</v>
      </c>
      <c r="R69" s="32">
        <v>71.068696347616836</v>
      </c>
      <c r="S69" s="32">
        <v>64.524624458642862</v>
      </c>
      <c r="T69" s="32">
        <v>67.289281822572136</v>
      </c>
      <c r="U69" s="66">
        <v>70.020229548623519</v>
      </c>
      <c r="V69" s="74">
        <v>71.948245614035102</v>
      </c>
      <c r="W69" s="74">
        <v>69.491297614233702</v>
      </c>
      <c r="X69" s="88">
        <v>67.238843537414965</v>
      </c>
      <c r="Y69" s="77">
        <f t="shared" si="1"/>
        <v>-3.2413469803409978E-2</v>
      </c>
    </row>
    <row r="70" spans="2:25" ht="12" thickBot="1">
      <c r="B70" s="16"/>
      <c r="C70" s="18" t="s">
        <v>30</v>
      </c>
      <c r="D70" s="42">
        <v>164.14782423688985</v>
      </c>
      <c r="E70" s="43">
        <v>155.12814706239271</v>
      </c>
      <c r="F70" s="43">
        <v>157.74681768506068</v>
      </c>
      <c r="G70" s="43">
        <v>158.32269994827786</v>
      </c>
      <c r="H70" s="23">
        <v>161.01959553027962</v>
      </c>
      <c r="I70" s="23">
        <v>164.55793753359819</v>
      </c>
      <c r="J70" s="23">
        <v>176.56546993320845</v>
      </c>
      <c r="K70" s="23">
        <v>195.95613860438866</v>
      </c>
      <c r="L70" s="44">
        <v>201.96859543949637</v>
      </c>
      <c r="M70" s="44">
        <v>190.31116964087838</v>
      </c>
      <c r="N70" s="45">
        <v>185.91090489813226</v>
      </c>
      <c r="O70" s="45">
        <v>184.17843084788421</v>
      </c>
      <c r="P70" s="45">
        <v>176.35245471319641</v>
      </c>
      <c r="Q70" s="45">
        <v>162.66298628193562</v>
      </c>
      <c r="R70" s="45">
        <v>182.38839412376876</v>
      </c>
      <c r="S70" s="45">
        <v>187.86877302556312</v>
      </c>
      <c r="T70" s="34">
        <v>203.10379703624079</v>
      </c>
      <c r="U70" s="70">
        <v>212.32626108205253</v>
      </c>
      <c r="V70" s="78">
        <v>204.95455274787003</v>
      </c>
      <c r="W70" s="80">
        <v>232.16915185092876</v>
      </c>
      <c r="X70" s="85">
        <v>282.27864446271991</v>
      </c>
      <c r="Y70" s="81">
        <f t="shared" si="1"/>
        <v>0.21583182870033246</v>
      </c>
    </row>
    <row r="71" spans="2:25">
      <c r="B71" s="14" t="s">
        <v>3</v>
      </c>
      <c r="C71" s="36" t="s">
        <v>27</v>
      </c>
      <c r="D71" s="46">
        <v>2130</v>
      </c>
      <c r="E71" s="47">
        <v>1930</v>
      </c>
      <c r="F71" s="47">
        <v>1390</v>
      </c>
      <c r="G71" s="47">
        <v>1651</v>
      </c>
      <c r="H71" s="48">
        <v>1244</v>
      </c>
      <c r="I71" s="48">
        <v>833</v>
      </c>
      <c r="J71" s="48">
        <v>951</v>
      </c>
      <c r="K71" s="48">
        <v>677</v>
      </c>
      <c r="L71" s="49">
        <v>556</v>
      </c>
      <c r="M71" s="49">
        <v>756</v>
      </c>
      <c r="N71" s="50">
        <v>1543</v>
      </c>
      <c r="O71" s="50">
        <v>455</v>
      </c>
      <c r="P71" s="50">
        <v>1032</v>
      </c>
      <c r="Q71" s="50">
        <v>1090</v>
      </c>
      <c r="R71" s="50">
        <v>801</v>
      </c>
      <c r="S71" s="50">
        <v>1070</v>
      </c>
      <c r="T71" s="50">
        <v>447</v>
      </c>
      <c r="U71" s="64">
        <v>378</v>
      </c>
      <c r="V71" s="79">
        <v>847</v>
      </c>
      <c r="W71" s="84">
        <v>369</v>
      </c>
      <c r="X71" s="82">
        <v>492</v>
      </c>
      <c r="Y71" s="86">
        <f t="shared" si="1"/>
        <v>0.33333333333333326</v>
      </c>
    </row>
    <row r="72" spans="2:25">
      <c r="B72" s="15"/>
      <c r="C72" s="17" t="s">
        <v>28</v>
      </c>
      <c r="D72" s="1">
        <v>3912.8669969977664</v>
      </c>
      <c r="E72" s="2">
        <v>3678.2093585278953</v>
      </c>
      <c r="F72" s="2">
        <v>3636.1795769338833</v>
      </c>
      <c r="G72" s="2">
        <v>3630.6959794277154</v>
      </c>
      <c r="H72" s="21">
        <v>3517.8709825931851</v>
      </c>
      <c r="I72" s="21">
        <v>3618.5584474625352</v>
      </c>
      <c r="J72" s="21">
        <v>3985.6780647790729</v>
      </c>
      <c r="K72" s="21">
        <v>4293.9469894627373</v>
      </c>
      <c r="L72" s="28">
        <v>4632.8285862190469</v>
      </c>
      <c r="M72" s="28">
        <v>4292.1582283058988</v>
      </c>
      <c r="N72" s="29">
        <v>4216.378657452552</v>
      </c>
      <c r="O72" s="29">
        <v>3926.720166305141</v>
      </c>
      <c r="P72" s="29">
        <v>4063.5500041198179</v>
      </c>
      <c r="Q72" s="29">
        <v>4278.2438635685276</v>
      </c>
      <c r="R72" s="29">
        <v>4711.32066887361</v>
      </c>
      <c r="S72" s="29">
        <v>4841.1449077317975</v>
      </c>
      <c r="T72" s="29">
        <v>4941.1494525434828</v>
      </c>
      <c r="U72" s="65">
        <v>5001.1854574519039</v>
      </c>
      <c r="V72" s="73">
        <v>5082.4212296600172</v>
      </c>
      <c r="W72" s="73">
        <v>5071.8223026973019</v>
      </c>
      <c r="X72" s="87">
        <v>5451.2478701608015</v>
      </c>
      <c r="Y72" s="77">
        <f t="shared" si="1"/>
        <v>7.4810501003103491E-2</v>
      </c>
    </row>
    <row r="73" spans="2:25">
      <c r="B73" s="15"/>
      <c r="C73" s="17" t="s">
        <v>29</v>
      </c>
      <c r="D73" s="3">
        <v>74.638932348911752</v>
      </c>
      <c r="E73" s="4">
        <v>74.223054784714691</v>
      </c>
      <c r="F73" s="4">
        <v>75.372457388655292</v>
      </c>
      <c r="G73" s="4">
        <v>76.11759168184166</v>
      </c>
      <c r="H73" s="30">
        <v>72.230554568590875</v>
      </c>
      <c r="I73" s="30">
        <v>71.868615207874655</v>
      </c>
      <c r="J73" s="30">
        <v>71.144670174475365</v>
      </c>
      <c r="K73" s="22">
        <v>70.970277151179843</v>
      </c>
      <c r="L73" s="31">
        <v>70.743750918354735</v>
      </c>
      <c r="M73" s="31">
        <v>69.106468246153042</v>
      </c>
      <c r="N73" s="32">
        <v>69.338964724042114</v>
      </c>
      <c r="O73" s="32">
        <v>67.971915454550924</v>
      </c>
      <c r="P73" s="32">
        <v>70.718783263303607</v>
      </c>
      <c r="Q73" s="32">
        <v>72.189892379594042</v>
      </c>
      <c r="R73" s="32">
        <v>70.784864698663711</v>
      </c>
      <c r="S73" s="32">
        <v>70.95326122483246</v>
      </c>
      <c r="T73" s="32">
        <v>70.813651011618148</v>
      </c>
      <c r="U73" s="66">
        <v>69.243686080001879</v>
      </c>
      <c r="V73" s="74">
        <v>70.098242396536847</v>
      </c>
      <c r="W73" s="74">
        <v>68.466580641580649</v>
      </c>
      <c r="X73" s="88">
        <v>68.878761150312869</v>
      </c>
      <c r="Y73" s="77">
        <f t="shared" si="1"/>
        <v>6.0201707879932176E-3</v>
      </c>
    </row>
    <row r="74" spans="2:25" ht="12" thickBot="1">
      <c r="B74" s="16"/>
      <c r="C74" s="18" t="s">
        <v>30</v>
      </c>
      <c r="D74" s="42">
        <v>173.4382021641072</v>
      </c>
      <c r="E74" s="43">
        <v>163.36027907338297</v>
      </c>
      <c r="F74" s="43">
        <v>159.6136519622498</v>
      </c>
      <c r="G74" s="43">
        <v>157.16189318597921</v>
      </c>
      <c r="H74" s="23">
        <v>160.8196729276421</v>
      </c>
      <c r="I74" s="23">
        <v>166.22083208202622</v>
      </c>
      <c r="J74" s="23">
        <v>184.56688457202469</v>
      </c>
      <c r="K74" s="23">
        <v>199.35629736415336</v>
      </c>
      <c r="L74" s="44">
        <v>215.91542541924574</v>
      </c>
      <c r="M74" s="44">
        <v>206.20984340986863</v>
      </c>
      <c r="N74" s="45">
        <v>201.48949305686722</v>
      </c>
      <c r="O74" s="45">
        <v>190.79673641017675</v>
      </c>
      <c r="P74" s="45">
        <v>189.42247237046448</v>
      </c>
      <c r="Q74" s="45">
        <v>195.1569777437312</v>
      </c>
      <c r="R74" s="45">
        <v>219.38356143574723</v>
      </c>
      <c r="S74" s="45">
        <v>225.00589626932734</v>
      </c>
      <c r="T74" s="34">
        <v>229.84087247317549</v>
      </c>
      <c r="U74" s="70">
        <v>238.31221285711871</v>
      </c>
      <c r="V74" s="78">
        <v>239.38008204170876</v>
      </c>
      <c r="W74" s="80">
        <v>244.41930418016454</v>
      </c>
      <c r="X74" s="85">
        <v>261.76917452405718</v>
      </c>
      <c r="Y74" s="81">
        <f t="shared" si="1"/>
        <v>7.0984042778813539E-2</v>
      </c>
    </row>
    <row r="75" spans="2:25">
      <c r="B75" s="14" t="s">
        <v>6</v>
      </c>
      <c r="C75" s="36" t="s">
        <v>27</v>
      </c>
      <c r="D75" s="46">
        <v>3890</v>
      </c>
      <c r="E75" s="47">
        <v>2582</v>
      </c>
      <c r="F75" s="47">
        <v>4590</v>
      </c>
      <c r="G75" s="47">
        <v>3721</v>
      </c>
      <c r="H75" s="48">
        <v>4923</v>
      </c>
      <c r="I75" s="48">
        <v>1421</v>
      </c>
      <c r="J75" s="48">
        <v>3567</v>
      </c>
      <c r="K75" s="48">
        <v>2562</v>
      </c>
      <c r="L75" s="49">
        <v>1742</v>
      </c>
      <c r="M75" s="49">
        <v>1708</v>
      </c>
      <c r="N75" s="50">
        <v>2504</v>
      </c>
      <c r="O75" s="50">
        <v>2021</v>
      </c>
      <c r="P75" s="50">
        <v>2671</v>
      </c>
      <c r="Q75" s="50">
        <v>3137</v>
      </c>
      <c r="R75" s="50">
        <v>1980</v>
      </c>
      <c r="S75" s="50">
        <v>1608</v>
      </c>
      <c r="T75" s="50">
        <v>1176</v>
      </c>
      <c r="U75" s="64">
        <v>1461</v>
      </c>
      <c r="V75" s="79">
        <v>1595</v>
      </c>
      <c r="W75" s="84">
        <v>2260</v>
      </c>
      <c r="X75" s="82">
        <v>1061</v>
      </c>
      <c r="Y75" s="86">
        <f t="shared" si="1"/>
        <v>-0.53053097345132749</v>
      </c>
    </row>
    <row r="76" spans="2:25">
      <c r="B76" s="15"/>
      <c r="C76" s="17" t="s">
        <v>28</v>
      </c>
      <c r="D76" s="1">
        <v>3705.0724917608823</v>
      </c>
      <c r="E76" s="2">
        <v>3831.6056716259513</v>
      </c>
      <c r="F76" s="2">
        <v>3941.3907183782194</v>
      </c>
      <c r="G76" s="2">
        <v>3977.7054996453062</v>
      </c>
      <c r="H76" s="21">
        <v>3967.4617015968038</v>
      </c>
      <c r="I76" s="21">
        <v>3967.7117758153568</v>
      </c>
      <c r="J76" s="21">
        <v>4504.500822489219</v>
      </c>
      <c r="K76" s="21">
        <v>5166.7868660744725</v>
      </c>
      <c r="L76" s="28">
        <v>5123.1174685451169</v>
      </c>
      <c r="M76" s="28">
        <v>5022.6184149328374</v>
      </c>
      <c r="N76" s="29">
        <v>4800.0382336357097</v>
      </c>
      <c r="O76" s="29">
        <v>4738.0569346731118</v>
      </c>
      <c r="P76" s="29">
        <v>4544.7632009393237</v>
      </c>
      <c r="Q76" s="29">
        <v>4677.4192149322726</v>
      </c>
      <c r="R76" s="29">
        <v>4608.8117929028458</v>
      </c>
      <c r="S76" s="29">
        <v>5536.1798663429054</v>
      </c>
      <c r="T76" s="29">
        <v>6225.3758524687792</v>
      </c>
      <c r="U76" s="65">
        <v>6302.7174882086583</v>
      </c>
      <c r="V76" s="73">
        <v>5877.954950056308</v>
      </c>
      <c r="W76" s="73">
        <v>5830.7934098176283</v>
      </c>
      <c r="X76" s="87">
        <v>6078.5280284646415</v>
      </c>
      <c r="Y76" s="77">
        <f t="shared" si="1"/>
        <v>4.2487291391577697E-2</v>
      </c>
    </row>
    <row r="77" spans="2:25">
      <c r="B77" s="15"/>
      <c r="C77" s="17" t="s">
        <v>29</v>
      </c>
      <c r="D77" s="3">
        <v>70.719078753028541</v>
      </c>
      <c r="E77" s="4">
        <v>71.692527940452976</v>
      </c>
      <c r="F77" s="4">
        <v>75.800314049724037</v>
      </c>
      <c r="G77" s="4">
        <v>70.36181115828721</v>
      </c>
      <c r="H77" s="30">
        <v>75.490494637685259</v>
      </c>
      <c r="I77" s="30">
        <v>72.373782923382876</v>
      </c>
      <c r="J77" s="30">
        <v>76.133637199146094</v>
      </c>
      <c r="K77" s="22">
        <v>73.304907584365139</v>
      </c>
      <c r="L77" s="31">
        <v>71.124332947271753</v>
      </c>
      <c r="M77" s="31">
        <v>68.644125133107252</v>
      </c>
      <c r="N77" s="32">
        <v>66.874547136527013</v>
      </c>
      <c r="O77" s="32">
        <v>69.246968314426894</v>
      </c>
      <c r="P77" s="32">
        <v>67.136880395921196</v>
      </c>
      <c r="Q77" s="32">
        <v>69.480220134933077</v>
      </c>
      <c r="R77" s="32">
        <v>67.512576945290149</v>
      </c>
      <c r="S77" s="32">
        <v>67.576951059160479</v>
      </c>
      <c r="T77" s="32">
        <v>70.702108475951761</v>
      </c>
      <c r="U77" s="66">
        <v>69.798347110973481</v>
      </c>
      <c r="V77" s="74">
        <v>62.899088878811469</v>
      </c>
      <c r="W77" s="74">
        <v>62.788510007121829</v>
      </c>
      <c r="X77" s="88">
        <v>61.353095617780838</v>
      </c>
      <c r="Y77" s="77">
        <f t="shared" si="1"/>
        <v>-2.2861099732708667E-2</v>
      </c>
    </row>
    <row r="78" spans="2:25" ht="12" thickBot="1">
      <c r="B78" s="16"/>
      <c r="C78" s="18" t="s">
        <v>30</v>
      </c>
      <c r="D78" s="42">
        <v>174.14909204043164</v>
      </c>
      <c r="E78" s="43">
        <v>177.87084748284508</v>
      </c>
      <c r="F78" s="43">
        <v>172.87734460235291</v>
      </c>
      <c r="G78" s="43">
        <v>187.27214922196387</v>
      </c>
      <c r="H78" s="23">
        <v>175.02050632862233</v>
      </c>
      <c r="I78" s="23">
        <v>182.3889836673082</v>
      </c>
      <c r="J78" s="23">
        <v>194.96505265134022</v>
      </c>
      <c r="K78" s="23">
        <v>233.14747281904468</v>
      </c>
      <c r="L78" s="44">
        <v>241.12780591985063</v>
      </c>
      <c r="M78" s="44">
        <v>245.19357029306909</v>
      </c>
      <c r="N78" s="45">
        <v>238.32784815145908</v>
      </c>
      <c r="O78" s="45">
        <v>225.50003524180087</v>
      </c>
      <c r="P78" s="45">
        <v>224.3157694412148</v>
      </c>
      <c r="Q78" s="45">
        <v>222.54066908590087</v>
      </c>
      <c r="R78" s="45">
        <v>225.73174477906085</v>
      </c>
      <c r="S78" s="45">
        <v>271.37112588031937</v>
      </c>
      <c r="T78" s="34">
        <v>290.66267240753177</v>
      </c>
      <c r="U78" s="70">
        <v>299.04175714687835</v>
      </c>
      <c r="V78" s="78">
        <v>309.8736988311278</v>
      </c>
      <c r="W78" s="80">
        <v>310.74508886460359</v>
      </c>
      <c r="X78" s="85">
        <v>335.48598616418047</v>
      </c>
      <c r="Y78" s="81">
        <f t="shared" si="1"/>
        <v>7.9617983312221696E-2</v>
      </c>
    </row>
    <row r="79" spans="2:25">
      <c r="B79" s="14" t="s">
        <v>4</v>
      </c>
      <c r="C79" s="36" t="s">
        <v>27</v>
      </c>
      <c r="D79" s="46">
        <v>1177</v>
      </c>
      <c r="E79" s="47">
        <v>1692</v>
      </c>
      <c r="F79" s="47">
        <v>1637</v>
      </c>
      <c r="G79" s="47">
        <v>1209</v>
      </c>
      <c r="H79" s="48">
        <v>1762</v>
      </c>
      <c r="I79" s="48">
        <v>1793</v>
      </c>
      <c r="J79" s="48">
        <v>2209</v>
      </c>
      <c r="K79" s="48">
        <v>1934</v>
      </c>
      <c r="L79" s="49">
        <v>1512</v>
      </c>
      <c r="M79" s="49">
        <v>710</v>
      </c>
      <c r="N79" s="50">
        <v>924</v>
      </c>
      <c r="O79" s="50">
        <v>1146</v>
      </c>
      <c r="P79" s="50">
        <v>833</v>
      </c>
      <c r="Q79" s="50">
        <v>930</v>
      </c>
      <c r="R79" s="50">
        <v>681</v>
      </c>
      <c r="S79" s="50">
        <v>631</v>
      </c>
      <c r="T79" s="50">
        <v>1017</v>
      </c>
      <c r="U79" s="64">
        <v>607</v>
      </c>
      <c r="V79" s="79">
        <v>146</v>
      </c>
      <c r="W79" s="84">
        <v>501</v>
      </c>
      <c r="X79" s="82">
        <v>464</v>
      </c>
      <c r="Y79" s="86">
        <f t="shared" si="1"/>
        <v>-7.385229540918159E-2</v>
      </c>
    </row>
    <row r="80" spans="2:25">
      <c r="B80" s="15"/>
      <c r="C80" s="17" t="s">
        <v>28</v>
      </c>
      <c r="D80" s="1">
        <v>3346.8991511382796</v>
      </c>
      <c r="E80" s="2">
        <v>3184.1575412503544</v>
      </c>
      <c r="F80" s="2">
        <v>3480.1431807768399</v>
      </c>
      <c r="G80" s="2">
        <v>3356.4641880099443</v>
      </c>
      <c r="H80" s="21">
        <v>3216.4364913955546</v>
      </c>
      <c r="I80" s="21">
        <v>3385.3594085846566</v>
      </c>
      <c r="J80" s="21">
        <v>3229.8503728379142</v>
      </c>
      <c r="K80" s="21">
        <v>3898.6315562496748</v>
      </c>
      <c r="L80" s="28">
        <v>4159.5780678316942</v>
      </c>
      <c r="M80" s="28">
        <v>4027.7026071912487</v>
      </c>
      <c r="N80" s="29">
        <v>3868.1375280423595</v>
      </c>
      <c r="O80" s="29">
        <v>3698.0362190359583</v>
      </c>
      <c r="P80" s="29">
        <v>3403.6686119922042</v>
      </c>
      <c r="Q80" s="29">
        <v>3624.7420332632864</v>
      </c>
      <c r="R80" s="29">
        <v>3592.0087602413696</v>
      </c>
      <c r="S80" s="29">
        <v>3626.9966972124234</v>
      </c>
      <c r="T80" s="29">
        <v>3772.1635112389267</v>
      </c>
      <c r="U80" s="65">
        <v>4532.6824953409941</v>
      </c>
      <c r="V80" s="73">
        <v>4529.6719114219122</v>
      </c>
      <c r="W80" s="73">
        <v>4893.6553024246132</v>
      </c>
      <c r="X80" s="87">
        <v>4633.6662852012669</v>
      </c>
      <c r="Y80" s="77">
        <f t="shared" si="1"/>
        <v>-5.3127774875057487E-2</v>
      </c>
    </row>
    <row r="81" spans="2:25">
      <c r="B81" s="15"/>
      <c r="C81" s="17" t="s">
        <v>29</v>
      </c>
      <c r="D81" s="3">
        <v>71.940162136064927</v>
      </c>
      <c r="E81" s="4">
        <v>71.840524924766328</v>
      </c>
      <c r="F81" s="4">
        <v>74.266960491119434</v>
      </c>
      <c r="G81" s="4">
        <v>73.412744263336137</v>
      </c>
      <c r="H81" s="30">
        <v>73.485230697563551</v>
      </c>
      <c r="I81" s="30">
        <v>76.386252938436471</v>
      </c>
      <c r="J81" s="30">
        <v>69.919987603647627</v>
      </c>
      <c r="K81" s="22">
        <v>72.386602511164085</v>
      </c>
      <c r="L81" s="31">
        <v>74.578109723624621</v>
      </c>
      <c r="M81" s="31">
        <v>78.435185167709719</v>
      </c>
      <c r="N81" s="32">
        <v>78.986274120049899</v>
      </c>
      <c r="O81" s="32">
        <v>70.880860270885449</v>
      </c>
      <c r="P81" s="32">
        <v>71.210567652821425</v>
      </c>
      <c r="Q81" s="32">
        <v>72.541149378763009</v>
      </c>
      <c r="R81" s="32">
        <v>72.506743129656172</v>
      </c>
      <c r="S81" s="32">
        <v>68.038647482709493</v>
      </c>
      <c r="T81" s="32">
        <v>63.005778442437304</v>
      </c>
      <c r="U81" s="66">
        <v>67.715864780439873</v>
      </c>
      <c r="V81" s="74">
        <v>67.578808691308708</v>
      </c>
      <c r="W81" s="74">
        <v>62.544058938352663</v>
      </c>
      <c r="X81" s="88">
        <v>64.668655093463741</v>
      </c>
      <c r="Y81" s="77">
        <f t="shared" si="1"/>
        <v>3.3969591855322445E-2</v>
      </c>
    </row>
    <row r="82" spans="2:25" ht="12" thickBot="1">
      <c r="B82" s="16"/>
      <c r="C82" s="18" t="s">
        <v>30</v>
      </c>
      <c r="D82" s="42">
        <v>154.19106721875343</v>
      </c>
      <c r="E82" s="43">
        <v>146.43533335958907</v>
      </c>
      <c r="F82" s="43">
        <v>154.57651433999433</v>
      </c>
      <c r="G82" s="43">
        <v>151.03644469101212</v>
      </c>
      <c r="H82" s="23">
        <v>144.66065491539288</v>
      </c>
      <c r="I82" s="23">
        <v>155.98767210828879</v>
      </c>
      <c r="J82" s="23">
        <v>153.5844275002319</v>
      </c>
      <c r="K82" s="23">
        <v>177.97358131772774</v>
      </c>
      <c r="L82" s="44">
        <v>185.13109110998664</v>
      </c>
      <c r="M82" s="44">
        <v>170.72645247697261</v>
      </c>
      <c r="N82" s="45">
        <v>163.64503879973148</v>
      </c>
      <c r="O82" s="45">
        <v>173.01144587800374</v>
      </c>
      <c r="P82" s="45">
        <v>158.16909713619714</v>
      </c>
      <c r="Q82" s="45">
        <v>165.06390678717321</v>
      </c>
      <c r="R82" s="45">
        <v>163.55164551849541</v>
      </c>
      <c r="S82" s="45">
        <v>177.06411442348323</v>
      </c>
      <c r="T82" s="34">
        <v>203.20712906283202</v>
      </c>
      <c r="U82" s="70">
        <v>223.40213559195652</v>
      </c>
      <c r="V82" s="78">
        <v>222.38913977982273</v>
      </c>
      <c r="W82" s="80">
        <v>262.32724943510021</v>
      </c>
      <c r="X82" s="85">
        <v>236.56818418798636</v>
      </c>
      <c r="Y82" s="81">
        <f t="shared" si="1"/>
        <v>-9.8194393844268313E-2</v>
      </c>
    </row>
    <row r="83" spans="2:25">
      <c r="B83" s="14" t="s">
        <v>7</v>
      </c>
      <c r="C83" s="36" t="s">
        <v>27</v>
      </c>
      <c r="D83" s="46">
        <v>1255</v>
      </c>
      <c r="E83" s="47">
        <v>1407</v>
      </c>
      <c r="F83" s="47">
        <v>1080</v>
      </c>
      <c r="G83" s="47">
        <v>1563</v>
      </c>
      <c r="H83" s="48">
        <v>739</v>
      </c>
      <c r="I83" s="48">
        <v>876</v>
      </c>
      <c r="J83" s="48">
        <v>633</v>
      </c>
      <c r="K83" s="48">
        <v>192</v>
      </c>
      <c r="L83" s="49">
        <v>582</v>
      </c>
      <c r="M83" s="49">
        <v>655</v>
      </c>
      <c r="N83" s="50">
        <v>883</v>
      </c>
      <c r="O83" s="50">
        <v>1183</v>
      </c>
      <c r="P83" s="50">
        <v>1327</v>
      </c>
      <c r="Q83" s="50">
        <v>822</v>
      </c>
      <c r="R83" s="50">
        <v>383</v>
      </c>
      <c r="S83" s="50">
        <v>404</v>
      </c>
      <c r="T83" s="50">
        <v>862</v>
      </c>
      <c r="U83" s="64">
        <v>371</v>
      </c>
      <c r="V83" s="79">
        <v>432</v>
      </c>
      <c r="W83" s="84">
        <v>322</v>
      </c>
      <c r="X83" s="82">
        <v>643</v>
      </c>
      <c r="Y83" s="86">
        <f t="shared" si="1"/>
        <v>0.99689440993788825</v>
      </c>
    </row>
    <row r="84" spans="2:25">
      <c r="B84" s="15"/>
      <c r="C84" s="17" t="s">
        <v>28</v>
      </c>
      <c r="D84" s="1">
        <v>3587.1962469788664</v>
      </c>
      <c r="E84" s="2">
        <v>3531.3996861394389</v>
      </c>
      <c r="F84" s="2">
        <v>3116.8906541447327</v>
      </c>
      <c r="G84" s="2">
        <v>3504.5385957812177</v>
      </c>
      <c r="H84" s="21">
        <v>3812.5309276370399</v>
      </c>
      <c r="I84" s="21">
        <v>3592.6497675562164</v>
      </c>
      <c r="J84" s="21">
        <v>3655.318708272634</v>
      </c>
      <c r="K84" s="21">
        <v>3482.2781886323546</v>
      </c>
      <c r="L84" s="28">
        <v>4043.8386942137972</v>
      </c>
      <c r="M84" s="28">
        <v>3702.4507900183489</v>
      </c>
      <c r="N84" s="29">
        <v>4599.3086909268695</v>
      </c>
      <c r="O84" s="29">
        <v>4468.6824956205955</v>
      </c>
      <c r="P84" s="29">
        <v>3993.9674894187501</v>
      </c>
      <c r="Q84" s="29">
        <v>4482.2728187814637</v>
      </c>
      <c r="R84" s="29">
        <v>4967.0298304686767</v>
      </c>
      <c r="S84" s="29">
        <v>5800.4830780442253</v>
      </c>
      <c r="T84" s="29">
        <v>6091.4785645832108</v>
      </c>
      <c r="U84" s="65">
        <v>5278.4877880056456</v>
      </c>
      <c r="V84" s="73">
        <v>4803.1044437573009</v>
      </c>
      <c r="W84" s="73">
        <v>5994.5469372113375</v>
      </c>
      <c r="X84" s="87">
        <v>6301.3967878608228</v>
      </c>
      <c r="Y84" s="77">
        <f t="shared" si="1"/>
        <v>5.1188163820138799E-2</v>
      </c>
    </row>
    <row r="85" spans="2:25">
      <c r="B85" s="15"/>
      <c r="C85" s="17" t="s">
        <v>29</v>
      </c>
      <c r="D85" s="3">
        <v>64.038754577361885</v>
      </c>
      <c r="E85" s="4">
        <v>65.263063193825786</v>
      </c>
      <c r="F85" s="4">
        <v>55.659732434640539</v>
      </c>
      <c r="G85" s="4">
        <v>61.058641650526191</v>
      </c>
      <c r="H85" s="30">
        <v>63.242759137141739</v>
      </c>
      <c r="I85" s="30">
        <v>58.109755834421044</v>
      </c>
      <c r="J85" s="30">
        <v>55.179406583074552</v>
      </c>
      <c r="K85" s="22">
        <v>41.352680575597248</v>
      </c>
      <c r="L85" s="31">
        <v>49.902681735474822</v>
      </c>
      <c r="M85" s="31">
        <v>45.77459837397776</v>
      </c>
      <c r="N85" s="32">
        <v>54.083603977030897</v>
      </c>
      <c r="O85" s="32">
        <v>58.325037634273968</v>
      </c>
      <c r="P85" s="32">
        <v>56.709527985029851</v>
      </c>
      <c r="Q85" s="32">
        <v>61.158839930593871</v>
      </c>
      <c r="R85" s="32">
        <v>60.188106039259893</v>
      </c>
      <c r="S85" s="32">
        <v>66.011284996925596</v>
      </c>
      <c r="T85" s="32">
        <v>61.153777145266716</v>
      </c>
      <c r="U85" s="66">
        <v>53.53082803439947</v>
      </c>
      <c r="V85" s="74">
        <v>46.27536418102595</v>
      </c>
      <c r="W85" s="74">
        <v>51.881674032489244</v>
      </c>
      <c r="X85" s="88">
        <v>52.344414303973984</v>
      </c>
      <c r="Y85" s="77">
        <f t="shared" si="1"/>
        <v>8.9191468878773161E-3</v>
      </c>
    </row>
    <row r="86" spans="2:25" ht="12" thickBot="1">
      <c r="B86" s="16"/>
      <c r="C86" s="18" t="s">
        <v>30</v>
      </c>
      <c r="D86" s="42">
        <v>186.25308598839592</v>
      </c>
      <c r="E86" s="43">
        <v>178.93472534225853</v>
      </c>
      <c r="F86" s="43">
        <v>189.78022410095033</v>
      </c>
      <c r="G86" s="43">
        <v>190.46954521889367</v>
      </c>
      <c r="H86" s="23">
        <v>198.93130005490553</v>
      </c>
      <c r="I86" s="23">
        <v>208.15875604560466</v>
      </c>
      <c r="J86" s="23">
        <v>225.29355601102185</v>
      </c>
      <c r="K86" s="23">
        <v>281.93038628585714</v>
      </c>
      <c r="L86" s="44">
        <v>270.78058135915478</v>
      </c>
      <c r="M86" s="44">
        <v>264.07378148830207</v>
      </c>
      <c r="N86" s="45">
        <v>274.5417000158659</v>
      </c>
      <c r="O86" s="45">
        <v>251.65661300191184</v>
      </c>
      <c r="P86" s="45">
        <v>234.1382027157683</v>
      </c>
      <c r="Q86" s="45">
        <v>241.4857820437625</v>
      </c>
      <c r="R86" s="45">
        <v>273.57774530169996</v>
      </c>
      <c r="S86" s="45">
        <v>290.96593749361199</v>
      </c>
      <c r="T86" s="34">
        <v>327.76637756695811</v>
      </c>
      <c r="U86" s="70">
        <v>327.21751999273022</v>
      </c>
      <c r="V86" s="78">
        <v>345.38854061174459</v>
      </c>
      <c r="W86" s="80">
        <v>375.0126413403101</v>
      </c>
      <c r="X86" s="85">
        <v>391.36263318498902</v>
      </c>
      <c r="Y86" s="81">
        <f t="shared" si="1"/>
        <v>4.3598508536254688E-2</v>
      </c>
    </row>
    <row r="87" spans="2:25">
      <c r="B87" s="19" t="s">
        <v>11</v>
      </c>
      <c r="C87" s="35" t="s">
        <v>27</v>
      </c>
      <c r="D87" s="46">
        <v>1384</v>
      </c>
      <c r="E87" s="47">
        <v>1006</v>
      </c>
      <c r="F87" s="47">
        <v>1077</v>
      </c>
      <c r="G87" s="47">
        <v>1490</v>
      </c>
      <c r="H87" s="48">
        <v>1485</v>
      </c>
      <c r="I87" s="48">
        <v>1158</v>
      </c>
      <c r="J87" s="48">
        <v>390</v>
      </c>
      <c r="K87" s="48">
        <v>314</v>
      </c>
      <c r="L87" s="49">
        <v>541</v>
      </c>
      <c r="M87" s="49">
        <v>684</v>
      </c>
      <c r="N87" s="50">
        <v>538</v>
      </c>
      <c r="O87" s="50">
        <v>640</v>
      </c>
      <c r="P87" s="50">
        <v>323</v>
      </c>
      <c r="Q87" s="50">
        <v>662</v>
      </c>
      <c r="R87" s="50">
        <v>529</v>
      </c>
      <c r="S87" s="50">
        <v>357</v>
      </c>
      <c r="T87" s="50">
        <v>241</v>
      </c>
      <c r="U87" s="64">
        <v>320</v>
      </c>
      <c r="V87" s="79">
        <v>335</v>
      </c>
      <c r="W87" s="84">
        <v>193</v>
      </c>
      <c r="X87" s="82">
        <v>97</v>
      </c>
      <c r="Y87" s="86">
        <f t="shared" si="1"/>
        <v>-0.49740932642487046</v>
      </c>
    </row>
    <row r="88" spans="2:25">
      <c r="B88" s="15"/>
      <c r="C88" s="17" t="s">
        <v>28</v>
      </c>
      <c r="D88" s="1">
        <v>3498.1091471705754</v>
      </c>
      <c r="E88" s="2">
        <v>3472.0471638142103</v>
      </c>
      <c r="F88" s="2">
        <v>3565.8010767361893</v>
      </c>
      <c r="G88" s="2">
        <v>3470.4558298749976</v>
      </c>
      <c r="H88" s="21">
        <v>3525.7136209221994</v>
      </c>
      <c r="I88" s="21">
        <v>3550.399297081789</v>
      </c>
      <c r="J88" s="21">
        <v>3843.1789762954622</v>
      </c>
      <c r="K88" s="21">
        <v>4033.0432484104376</v>
      </c>
      <c r="L88" s="28">
        <v>4082.4725461267121</v>
      </c>
      <c r="M88" s="28">
        <v>3968.041980826401</v>
      </c>
      <c r="N88" s="29">
        <v>4018.6878623281441</v>
      </c>
      <c r="O88" s="29">
        <v>4217.5752231008864</v>
      </c>
      <c r="P88" s="29">
        <v>4282.2346190387998</v>
      </c>
      <c r="Q88" s="29">
        <v>4457.357198847636</v>
      </c>
      <c r="R88" s="29">
        <v>4521.9099839666496</v>
      </c>
      <c r="S88" s="29">
        <v>4958.208140607393</v>
      </c>
      <c r="T88" s="29">
        <v>5269.1064501629517</v>
      </c>
      <c r="U88" s="65">
        <v>4650.8939093314093</v>
      </c>
      <c r="V88" s="73">
        <v>4418.7992089158097</v>
      </c>
      <c r="W88" s="73">
        <v>3943.4115079365074</v>
      </c>
      <c r="X88" s="87">
        <v>5281.2709654320115</v>
      </c>
      <c r="Y88" s="77">
        <f t="shared" si="1"/>
        <v>0.33926448071750293</v>
      </c>
    </row>
    <row r="89" spans="2:25">
      <c r="B89" s="15"/>
      <c r="C89" s="17" t="s">
        <v>29</v>
      </c>
      <c r="D89" s="3">
        <v>68.171727918827258</v>
      </c>
      <c r="E89" s="4">
        <v>68.393366148134206</v>
      </c>
      <c r="F89" s="4">
        <v>71.058913541005992</v>
      </c>
      <c r="G89" s="4">
        <v>69.449729657542591</v>
      </c>
      <c r="H89" s="30">
        <v>65.899719496845293</v>
      </c>
      <c r="I89" s="30">
        <v>67.43395645368696</v>
      </c>
      <c r="J89" s="30">
        <v>67.576428761297194</v>
      </c>
      <c r="K89" s="22">
        <v>66.79468221034729</v>
      </c>
      <c r="L89" s="31">
        <v>56.604295832768059</v>
      </c>
      <c r="M89" s="31">
        <v>56.249417110159698</v>
      </c>
      <c r="N89" s="32">
        <v>58.541736810141231</v>
      </c>
      <c r="O89" s="32">
        <v>64.311147821758027</v>
      </c>
      <c r="P89" s="32">
        <v>62.622226903356932</v>
      </c>
      <c r="Q89" s="32">
        <v>64.284851600250562</v>
      </c>
      <c r="R89" s="32">
        <v>64.25037405804072</v>
      </c>
      <c r="S89" s="32">
        <v>62.70877513036983</v>
      </c>
      <c r="T89" s="32">
        <v>61.664351479366957</v>
      </c>
      <c r="U89" s="66">
        <v>58.216051086259419</v>
      </c>
      <c r="V89" s="74">
        <v>47.491253443526162</v>
      </c>
      <c r="W89" s="74">
        <v>44.368849206349203</v>
      </c>
      <c r="X89" s="88">
        <v>51.477690770705557</v>
      </c>
      <c r="Y89" s="77">
        <f t="shared" si="1"/>
        <v>0.16022145472592242</v>
      </c>
    </row>
    <row r="90" spans="2:25" ht="12" thickBot="1">
      <c r="B90" s="15"/>
      <c r="C90" s="20" t="s">
        <v>30</v>
      </c>
      <c r="D90" s="42">
        <v>169.70201596705479</v>
      </c>
      <c r="E90" s="43">
        <v>167.63065946326356</v>
      </c>
      <c r="F90" s="43">
        <v>165.71575601698285</v>
      </c>
      <c r="G90" s="43">
        <v>165.67098230584926</v>
      </c>
      <c r="H90" s="23">
        <v>176.82049926709527</v>
      </c>
      <c r="I90" s="23">
        <v>174.38605598722665</v>
      </c>
      <c r="J90" s="23">
        <v>188.14044354621072</v>
      </c>
      <c r="K90" s="23">
        <v>199.26793737395244</v>
      </c>
      <c r="L90" s="44">
        <v>239.67827379865281</v>
      </c>
      <c r="M90" s="44">
        <v>236.57556413373953</v>
      </c>
      <c r="N90" s="45">
        <v>227.87028178666583</v>
      </c>
      <c r="O90" s="45">
        <v>215.91960762566271</v>
      </c>
      <c r="P90" s="45">
        <v>225.34442529120247</v>
      </c>
      <c r="Q90" s="45">
        <v>230.27543802284583</v>
      </c>
      <c r="R90" s="45">
        <v>234.15761679766766</v>
      </c>
      <c r="S90" s="45">
        <v>262.65975780198511</v>
      </c>
      <c r="T90" s="34">
        <v>284.77346474667024</v>
      </c>
      <c r="U90" s="70">
        <v>272.13239695831732</v>
      </c>
      <c r="V90" s="78">
        <v>311.04076171951823</v>
      </c>
      <c r="W90" s="80">
        <v>302.653728344851</v>
      </c>
      <c r="X90" s="85">
        <v>335.84825029416959</v>
      </c>
      <c r="Y90" s="81">
        <f t="shared" si="1"/>
        <v>0.10967821916766862</v>
      </c>
    </row>
    <row r="91" spans="2:25">
      <c r="B91" s="14" t="s">
        <v>12</v>
      </c>
      <c r="C91" s="36" t="s">
        <v>27</v>
      </c>
      <c r="D91" s="46">
        <v>626</v>
      </c>
      <c r="E91" s="47">
        <v>1144</v>
      </c>
      <c r="F91" s="47">
        <v>479</v>
      </c>
      <c r="G91" s="47">
        <v>823</v>
      </c>
      <c r="H91" s="48">
        <v>692</v>
      </c>
      <c r="I91" s="48">
        <v>1339</v>
      </c>
      <c r="J91" s="48">
        <v>1373</v>
      </c>
      <c r="K91" s="48">
        <v>565</v>
      </c>
      <c r="L91" s="49">
        <v>812</v>
      </c>
      <c r="M91" s="49">
        <v>531</v>
      </c>
      <c r="N91" s="50">
        <v>578</v>
      </c>
      <c r="O91" s="50">
        <v>558</v>
      </c>
      <c r="P91" s="50">
        <v>361</v>
      </c>
      <c r="Q91" s="50">
        <v>669</v>
      </c>
      <c r="R91" s="50">
        <v>159</v>
      </c>
      <c r="S91" s="50">
        <v>274</v>
      </c>
      <c r="T91" s="50">
        <v>234</v>
      </c>
      <c r="U91" s="64">
        <v>238</v>
      </c>
      <c r="V91" s="79">
        <v>351</v>
      </c>
      <c r="W91" s="84">
        <v>333</v>
      </c>
      <c r="X91" s="82">
        <v>495</v>
      </c>
      <c r="Y91" s="86">
        <f t="shared" si="1"/>
        <v>0.4864864864864864</v>
      </c>
    </row>
    <row r="92" spans="2:25">
      <c r="B92" s="15"/>
      <c r="C92" s="17" t="s">
        <v>28</v>
      </c>
      <c r="D92" s="1">
        <v>3486.7393001370474</v>
      </c>
      <c r="E92" s="2">
        <v>3329.4603191876622</v>
      </c>
      <c r="F92" s="2">
        <v>3305.9203487246687</v>
      </c>
      <c r="G92" s="2">
        <v>3331.0213443964785</v>
      </c>
      <c r="H92" s="21">
        <v>3419.7784936884618</v>
      </c>
      <c r="I92" s="21">
        <v>3615.2697229617702</v>
      </c>
      <c r="J92" s="21">
        <v>3656.642037631837</v>
      </c>
      <c r="K92" s="21">
        <v>4545.5864038466989</v>
      </c>
      <c r="L92" s="28">
        <v>4545.6615852024652</v>
      </c>
      <c r="M92" s="28">
        <v>4061.6151492440781</v>
      </c>
      <c r="N92" s="29">
        <v>4017.4782762241189</v>
      </c>
      <c r="O92" s="29">
        <v>3610.0993939941109</v>
      </c>
      <c r="P92" s="29">
        <v>3749.5550611898439</v>
      </c>
      <c r="Q92" s="29">
        <v>4098.9248594046094</v>
      </c>
      <c r="R92" s="29">
        <v>4237.8382343846633</v>
      </c>
      <c r="S92" s="29">
        <v>4721.2319969565806</v>
      </c>
      <c r="T92" s="29">
        <v>5015.3546611068687</v>
      </c>
      <c r="U92" s="65">
        <v>4991.5175736961455</v>
      </c>
      <c r="V92" s="73">
        <v>5025.0526094276092</v>
      </c>
      <c r="W92" s="73">
        <v>5199.9961159025015</v>
      </c>
      <c r="X92" s="87">
        <v>5608.6544250570969</v>
      </c>
      <c r="Y92" s="77">
        <f t="shared" si="1"/>
        <v>7.858819507669379E-2</v>
      </c>
    </row>
    <row r="93" spans="2:25">
      <c r="B93" s="15"/>
      <c r="C93" s="17" t="s">
        <v>29</v>
      </c>
      <c r="D93" s="3">
        <v>71.141315823460914</v>
      </c>
      <c r="E93" s="4">
        <v>69.648918583606545</v>
      </c>
      <c r="F93" s="4">
        <v>67.00586199611935</v>
      </c>
      <c r="G93" s="4">
        <v>68.083005077620925</v>
      </c>
      <c r="H93" s="30">
        <v>69.602250702433381</v>
      </c>
      <c r="I93" s="30">
        <v>71.16093196036347</v>
      </c>
      <c r="J93" s="30">
        <v>69.396782794124817</v>
      </c>
      <c r="K93" s="22">
        <v>71.330583528671767</v>
      </c>
      <c r="L93" s="31">
        <v>67.508330336678796</v>
      </c>
      <c r="M93" s="31">
        <v>64.956072740899302</v>
      </c>
      <c r="N93" s="32">
        <v>65.857412658360715</v>
      </c>
      <c r="O93" s="32">
        <v>65.165869978936357</v>
      </c>
      <c r="P93" s="32">
        <v>64.239242060877544</v>
      </c>
      <c r="Q93" s="32">
        <v>65.760978932578283</v>
      </c>
      <c r="R93" s="32">
        <v>68.56800247371676</v>
      </c>
      <c r="S93" s="32">
        <v>66.582878972760682</v>
      </c>
      <c r="T93" s="32">
        <v>57.927694168576515</v>
      </c>
      <c r="U93" s="66">
        <v>59.028281683043588</v>
      </c>
      <c r="V93" s="74">
        <v>57.644568181818187</v>
      </c>
      <c r="W93" s="74">
        <v>57.615742295155293</v>
      </c>
      <c r="X93" s="88">
        <v>56.274232950024356</v>
      </c>
      <c r="Y93" s="77">
        <f t="shared" si="1"/>
        <v>-2.3283729267230879E-2</v>
      </c>
    </row>
    <row r="94" spans="2:25" ht="12" thickBot="1">
      <c r="B94" s="16"/>
      <c r="C94" s="18" t="s">
        <v>30</v>
      </c>
      <c r="D94" s="5">
        <v>162.06988920526021</v>
      </c>
      <c r="E94" s="8">
        <v>158.48280996562133</v>
      </c>
      <c r="F94" s="8">
        <v>164.60985776620782</v>
      </c>
      <c r="G94" s="8">
        <v>165.36058399938193</v>
      </c>
      <c r="H94" s="25">
        <v>164.43269186869691</v>
      </c>
      <c r="I94" s="25">
        <v>169.61408231341414</v>
      </c>
      <c r="J94" s="25">
        <v>175.0970013892528</v>
      </c>
      <c r="K94" s="25">
        <v>211.51976334498613</v>
      </c>
      <c r="L94" s="33">
        <v>226.74954978225054</v>
      </c>
      <c r="M94" s="33">
        <v>210.94877606935594</v>
      </c>
      <c r="N94" s="34">
        <v>203.70836399171182</v>
      </c>
      <c r="O94" s="34">
        <v>185.08878581041236</v>
      </c>
      <c r="P94" s="34">
        <v>194.04750038534286</v>
      </c>
      <c r="Q94" s="34">
        <v>206.03274024051134</v>
      </c>
      <c r="R94" s="34">
        <v>204.26116301808602</v>
      </c>
      <c r="S94" s="45">
        <v>233.01537706124964</v>
      </c>
      <c r="T94" s="34">
        <v>285.38716648921849</v>
      </c>
      <c r="U94" s="70">
        <v>281.01219966795026</v>
      </c>
      <c r="V94" s="80">
        <v>289.61587120922098</v>
      </c>
      <c r="W94" s="80">
        <v>300.67460086185582</v>
      </c>
      <c r="X94" s="85">
        <v>328.74980031044373</v>
      </c>
      <c r="Y94" s="81">
        <f t="shared" si="1"/>
        <v>9.3374030823065723E-2</v>
      </c>
    </row>
  </sheetData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2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都市・都区部</vt:lpstr>
    </vt:vector>
  </TitlesOfParts>
  <Company>アールエム研究所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yoshinori iida</cp:lastModifiedBy>
  <cp:lastPrinted>2018-02-20T13:20:17Z</cp:lastPrinted>
  <dcterms:created xsi:type="dcterms:W3CDTF">2004-06-21T09:32:16Z</dcterms:created>
  <dcterms:modified xsi:type="dcterms:W3CDTF">2021-02-19T03:33:07Z</dcterms:modified>
</cp:coreProperties>
</file>